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2020 HOY SET\mensualizaddo plantilla\ESTRATEGIAS POR MESES 2020\ESTRATEGIAS\"/>
    </mc:Choice>
  </mc:AlternateContent>
  <bookViews>
    <workbookView xWindow="-60" yWindow="-60" windowWidth="20730" windowHeight="11760" firstSheet="13" activeTab="18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STRE" sheetId="17" r:id="rId17"/>
    <sheet name="II SEMESTRE" sheetId="19" r:id="rId18"/>
    <sheet name="ANUAL" sheetId="20" r:id="rId19"/>
  </sheets>
  <definedNames>
    <definedName name="_xlnm.Print_Titles" localSheetId="0">ENERO!$1:$7</definedName>
  </definedNames>
  <calcPr calcId="162913"/>
</workbook>
</file>

<file path=xl/calcChain.xml><?xml version="1.0" encoding="utf-8"?>
<calcChain xmlns="http://schemas.openxmlformats.org/spreadsheetml/2006/main">
  <c r="E97" i="20" l="1"/>
  <c r="E96" i="20"/>
  <c r="E95" i="20"/>
  <c r="E94" i="20"/>
  <c r="U88" i="20"/>
  <c r="S88" i="20"/>
  <c r="Q88" i="20"/>
  <c r="M88" i="20"/>
  <c r="J88" i="20"/>
  <c r="F88" i="20"/>
  <c r="U87" i="20"/>
  <c r="S87" i="20"/>
  <c r="Q87" i="20"/>
  <c r="M87" i="20"/>
  <c r="J87" i="20"/>
  <c r="F87" i="20"/>
  <c r="U86" i="20"/>
  <c r="S86" i="20"/>
  <c r="Q86" i="20"/>
  <c r="M86" i="20"/>
  <c r="J86" i="20"/>
  <c r="F86" i="20"/>
  <c r="U85" i="20"/>
  <c r="S85" i="20"/>
  <c r="Q85" i="20"/>
  <c r="M85" i="20"/>
  <c r="J85" i="20"/>
  <c r="F85" i="20"/>
  <c r="U84" i="20"/>
  <c r="S84" i="20"/>
  <c r="Q84" i="20"/>
  <c r="M84" i="20"/>
  <c r="J84" i="20"/>
  <c r="F84" i="20"/>
  <c r="U83" i="20"/>
  <c r="S83" i="20"/>
  <c r="Q83" i="20"/>
  <c r="M83" i="20"/>
  <c r="J83" i="20"/>
  <c r="F83" i="20"/>
  <c r="U82" i="20"/>
  <c r="S82" i="20"/>
  <c r="Q82" i="20"/>
  <c r="M82" i="20"/>
  <c r="J82" i="20"/>
  <c r="F82" i="20"/>
  <c r="U81" i="20"/>
  <c r="S81" i="20"/>
  <c r="Q81" i="20"/>
  <c r="M81" i="20"/>
  <c r="J81" i="20"/>
  <c r="F81" i="20"/>
  <c r="J74" i="20"/>
  <c r="F74" i="20"/>
  <c r="J73" i="20"/>
  <c r="F73" i="20"/>
  <c r="J72" i="20"/>
  <c r="F72" i="20"/>
  <c r="J71" i="20"/>
  <c r="F71" i="20"/>
  <c r="J70" i="20"/>
  <c r="F70" i="20"/>
  <c r="J69" i="20"/>
  <c r="F69" i="20"/>
  <c r="J68" i="20"/>
  <c r="F68" i="20"/>
  <c r="J67" i="20"/>
  <c r="F67" i="20"/>
  <c r="J61" i="20"/>
  <c r="F61" i="20"/>
  <c r="J60" i="20"/>
  <c r="F60" i="20"/>
  <c r="J59" i="20"/>
  <c r="F59" i="20"/>
  <c r="J58" i="20"/>
  <c r="F58" i="20"/>
  <c r="J57" i="20"/>
  <c r="F57" i="20"/>
  <c r="J56" i="20"/>
  <c r="F56" i="20"/>
  <c r="J55" i="20"/>
  <c r="F55" i="20"/>
  <c r="J54" i="20"/>
  <c r="F54" i="20"/>
  <c r="J53" i="20"/>
  <c r="F53" i="20"/>
  <c r="J47" i="20"/>
  <c r="J46" i="20"/>
  <c r="J45" i="20"/>
  <c r="J44" i="20"/>
  <c r="J43" i="20"/>
  <c r="J42" i="20"/>
  <c r="J41" i="20"/>
  <c r="J40" i="20"/>
  <c r="J39" i="20"/>
  <c r="F47" i="20"/>
  <c r="F46" i="20"/>
  <c r="F45" i="20"/>
  <c r="F44" i="20"/>
  <c r="F43" i="20"/>
  <c r="F42" i="20"/>
  <c r="F41" i="20"/>
  <c r="F40" i="20"/>
  <c r="F39" i="20"/>
  <c r="H33" i="20"/>
  <c r="H32" i="20"/>
  <c r="H31" i="20"/>
  <c r="H30" i="20"/>
  <c r="H29" i="20"/>
  <c r="H28" i="20"/>
  <c r="R19" i="20"/>
  <c r="P19" i="20"/>
  <c r="N19" i="20"/>
  <c r="J19" i="20"/>
  <c r="G19" i="20"/>
  <c r="D19" i="20"/>
  <c r="R18" i="20"/>
  <c r="P18" i="20"/>
  <c r="N18" i="20"/>
  <c r="J18" i="20"/>
  <c r="G18" i="20"/>
  <c r="D18" i="20"/>
  <c r="R17" i="20"/>
  <c r="P17" i="20"/>
  <c r="N17" i="20"/>
  <c r="J17" i="20"/>
  <c r="G17" i="20"/>
  <c r="D17" i="20"/>
  <c r="R16" i="20"/>
  <c r="P16" i="20"/>
  <c r="N16" i="20"/>
  <c r="J16" i="20"/>
  <c r="G16" i="20"/>
  <c r="D16" i="20"/>
  <c r="R14" i="20"/>
  <c r="P14" i="20"/>
  <c r="N14" i="20"/>
  <c r="J14" i="20"/>
  <c r="G14" i="20"/>
  <c r="D14" i="20"/>
  <c r="R13" i="20"/>
  <c r="P13" i="20"/>
  <c r="N13" i="20"/>
  <c r="J13" i="20"/>
  <c r="G13" i="20"/>
  <c r="D13" i="20"/>
  <c r="R12" i="20"/>
  <c r="P12" i="20"/>
  <c r="N12" i="20"/>
  <c r="J12" i="20"/>
  <c r="G12" i="20"/>
  <c r="D12" i="20"/>
  <c r="E97" i="19"/>
  <c r="E96" i="19"/>
  <c r="E95" i="19"/>
  <c r="E94" i="19"/>
  <c r="U88" i="19"/>
  <c r="S88" i="19"/>
  <c r="Q88" i="19"/>
  <c r="M88" i="19"/>
  <c r="J88" i="19"/>
  <c r="F88" i="19"/>
  <c r="U87" i="19"/>
  <c r="S87" i="19"/>
  <c r="Q87" i="19"/>
  <c r="M87" i="19"/>
  <c r="J87" i="19"/>
  <c r="F87" i="19"/>
  <c r="U86" i="19"/>
  <c r="S86" i="19"/>
  <c r="Q86" i="19"/>
  <c r="M86" i="19"/>
  <c r="J86" i="19"/>
  <c r="F86" i="19"/>
  <c r="U85" i="19"/>
  <c r="S85" i="19"/>
  <c r="Q85" i="19"/>
  <c r="M85" i="19"/>
  <c r="J85" i="19"/>
  <c r="F85" i="19"/>
  <c r="U84" i="19"/>
  <c r="S84" i="19"/>
  <c r="Q84" i="19"/>
  <c r="M84" i="19"/>
  <c r="J84" i="19"/>
  <c r="F84" i="19"/>
  <c r="U83" i="19"/>
  <c r="S83" i="19"/>
  <c r="Q83" i="19"/>
  <c r="M83" i="19"/>
  <c r="J83" i="19"/>
  <c r="F83" i="19"/>
  <c r="U82" i="19"/>
  <c r="S82" i="19"/>
  <c r="Q82" i="19"/>
  <c r="M82" i="19"/>
  <c r="J82" i="19"/>
  <c r="F82" i="19"/>
  <c r="U81" i="19"/>
  <c r="S81" i="19"/>
  <c r="Q81" i="19"/>
  <c r="M81" i="19"/>
  <c r="J81" i="19"/>
  <c r="F81" i="19"/>
  <c r="J74" i="19"/>
  <c r="F74" i="19"/>
  <c r="J73" i="19"/>
  <c r="F73" i="19"/>
  <c r="J72" i="19"/>
  <c r="F72" i="19"/>
  <c r="J71" i="19"/>
  <c r="F71" i="19"/>
  <c r="J70" i="19"/>
  <c r="F70" i="19"/>
  <c r="J69" i="19"/>
  <c r="F69" i="19"/>
  <c r="J68" i="19"/>
  <c r="F68" i="19"/>
  <c r="J67" i="19"/>
  <c r="F67" i="19"/>
  <c r="J61" i="19"/>
  <c r="F61" i="19"/>
  <c r="J60" i="19"/>
  <c r="F60" i="19"/>
  <c r="J59" i="19"/>
  <c r="F59" i="19"/>
  <c r="J58" i="19"/>
  <c r="F58" i="19"/>
  <c r="J57" i="19"/>
  <c r="F57" i="19"/>
  <c r="J56" i="19"/>
  <c r="F56" i="19"/>
  <c r="J55" i="19"/>
  <c r="F55" i="19"/>
  <c r="J54" i="19"/>
  <c r="F54" i="19"/>
  <c r="J53" i="19"/>
  <c r="F53" i="19"/>
  <c r="J47" i="19"/>
  <c r="F47" i="19"/>
  <c r="J46" i="19"/>
  <c r="F46" i="19"/>
  <c r="J45" i="19"/>
  <c r="F45" i="19"/>
  <c r="J44" i="19"/>
  <c r="F44" i="19"/>
  <c r="J43" i="19"/>
  <c r="F43" i="19"/>
  <c r="J42" i="19"/>
  <c r="F42" i="19"/>
  <c r="J41" i="19"/>
  <c r="F41" i="19"/>
  <c r="J40" i="19"/>
  <c r="F40" i="19"/>
  <c r="J39" i="19"/>
  <c r="F39" i="19"/>
  <c r="H33" i="19"/>
  <c r="H32" i="19"/>
  <c r="H31" i="19"/>
  <c r="H30" i="19"/>
  <c r="H29" i="19"/>
  <c r="H28" i="19"/>
  <c r="R19" i="19"/>
  <c r="P19" i="19"/>
  <c r="N19" i="19"/>
  <c r="J19" i="19"/>
  <c r="G19" i="19"/>
  <c r="D19" i="19"/>
  <c r="R18" i="19"/>
  <c r="P18" i="19"/>
  <c r="N18" i="19"/>
  <c r="J18" i="19"/>
  <c r="G18" i="19"/>
  <c r="D18" i="19"/>
  <c r="R17" i="19"/>
  <c r="P17" i="19"/>
  <c r="N17" i="19"/>
  <c r="J17" i="19"/>
  <c r="G17" i="19"/>
  <c r="D17" i="19"/>
  <c r="R16" i="19"/>
  <c r="P16" i="19"/>
  <c r="N16" i="19"/>
  <c r="J16" i="19"/>
  <c r="G16" i="19"/>
  <c r="D16" i="19"/>
  <c r="R14" i="19"/>
  <c r="P14" i="19"/>
  <c r="N14" i="19"/>
  <c r="J14" i="19"/>
  <c r="G14" i="19"/>
  <c r="D14" i="19"/>
  <c r="R13" i="19"/>
  <c r="P13" i="19"/>
  <c r="N13" i="19"/>
  <c r="J13" i="19"/>
  <c r="G13" i="19"/>
  <c r="D13" i="19"/>
  <c r="R12" i="19"/>
  <c r="P12" i="19"/>
  <c r="N12" i="19"/>
  <c r="J12" i="19"/>
  <c r="G12" i="19"/>
  <c r="D12" i="19"/>
  <c r="E97" i="17"/>
  <c r="E96" i="17"/>
  <c r="E95" i="17"/>
  <c r="E94" i="17"/>
  <c r="U88" i="17"/>
  <c r="S88" i="17"/>
  <c r="Q88" i="17"/>
  <c r="M88" i="17"/>
  <c r="J88" i="17"/>
  <c r="F88" i="17"/>
  <c r="U87" i="17"/>
  <c r="S87" i="17"/>
  <c r="Q87" i="17"/>
  <c r="M87" i="17"/>
  <c r="J87" i="17"/>
  <c r="F87" i="17"/>
  <c r="U86" i="17"/>
  <c r="S86" i="17"/>
  <c r="Q86" i="17"/>
  <c r="M86" i="17"/>
  <c r="J86" i="17"/>
  <c r="F86" i="17"/>
  <c r="U85" i="17"/>
  <c r="S85" i="17"/>
  <c r="Q85" i="17"/>
  <c r="M85" i="17"/>
  <c r="J85" i="17"/>
  <c r="F85" i="17"/>
  <c r="U84" i="17"/>
  <c r="S84" i="17"/>
  <c r="Q84" i="17"/>
  <c r="M84" i="17"/>
  <c r="J84" i="17"/>
  <c r="F84" i="17"/>
  <c r="U83" i="17"/>
  <c r="S83" i="17"/>
  <c r="Q83" i="17"/>
  <c r="M83" i="17"/>
  <c r="J83" i="17"/>
  <c r="F83" i="17"/>
  <c r="U82" i="17"/>
  <c r="S82" i="17"/>
  <c r="Q82" i="17"/>
  <c r="M82" i="17"/>
  <c r="J82" i="17"/>
  <c r="F82" i="17"/>
  <c r="U81" i="17"/>
  <c r="S81" i="17"/>
  <c r="Q81" i="17"/>
  <c r="M81" i="17"/>
  <c r="J81" i="17"/>
  <c r="F81" i="17"/>
  <c r="J74" i="17"/>
  <c r="F74" i="17"/>
  <c r="J73" i="17"/>
  <c r="F73" i="17"/>
  <c r="J72" i="17"/>
  <c r="F72" i="17"/>
  <c r="J71" i="17"/>
  <c r="F71" i="17"/>
  <c r="J70" i="17"/>
  <c r="F70" i="17"/>
  <c r="J69" i="17"/>
  <c r="F69" i="17"/>
  <c r="J68" i="17"/>
  <c r="F68" i="17"/>
  <c r="J67" i="17"/>
  <c r="F67" i="17"/>
  <c r="J61" i="17"/>
  <c r="F61" i="17"/>
  <c r="J60" i="17"/>
  <c r="F60" i="17"/>
  <c r="J59" i="17"/>
  <c r="F59" i="17"/>
  <c r="J58" i="17"/>
  <c r="F58" i="17"/>
  <c r="J57" i="17"/>
  <c r="F57" i="17"/>
  <c r="J56" i="17"/>
  <c r="F56" i="17"/>
  <c r="J55" i="17"/>
  <c r="F55" i="17"/>
  <c r="J54" i="17"/>
  <c r="F54" i="17"/>
  <c r="J53" i="17"/>
  <c r="F53" i="17"/>
  <c r="J47" i="17"/>
  <c r="J46" i="17"/>
  <c r="J45" i="17"/>
  <c r="J44" i="17"/>
  <c r="J43" i="17"/>
  <c r="J42" i="17"/>
  <c r="J41" i="17"/>
  <c r="J40" i="17"/>
  <c r="J39" i="17"/>
  <c r="F47" i="17"/>
  <c r="F46" i="17"/>
  <c r="F45" i="17"/>
  <c r="F44" i="17"/>
  <c r="F43" i="17"/>
  <c r="F42" i="17"/>
  <c r="F41" i="17"/>
  <c r="F40" i="17"/>
  <c r="F39" i="17"/>
  <c r="H33" i="17"/>
  <c r="H32" i="17"/>
  <c r="H31" i="17"/>
  <c r="H30" i="17"/>
  <c r="H29" i="17"/>
  <c r="H28" i="17"/>
  <c r="R21" i="17"/>
  <c r="P21" i="17"/>
  <c r="N21" i="17"/>
  <c r="J21" i="17"/>
  <c r="G21" i="17"/>
  <c r="D21" i="17"/>
  <c r="R20" i="17"/>
  <c r="P20" i="17"/>
  <c r="N20" i="17"/>
  <c r="J20" i="17"/>
  <c r="G20" i="17"/>
  <c r="D20" i="17"/>
  <c r="R19" i="17"/>
  <c r="P19" i="17"/>
  <c r="N19" i="17"/>
  <c r="J19" i="17"/>
  <c r="G19" i="17"/>
  <c r="D19" i="17"/>
  <c r="R14" i="17"/>
  <c r="P14" i="17"/>
  <c r="N14" i="17"/>
  <c r="J14" i="17"/>
  <c r="G14" i="17"/>
  <c r="D14" i="17"/>
  <c r="R18" i="17"/>
  <c r="P18" i="17"/>
  <c r="N18" i="17"/>
  <c r="J18" i="17"/>
  <c r="G18" i="17"/>
  <c r="D18" i="17"/>
  <c r="R17" i="17"/>
  <c r="P17" i="17"/>
  <c r="N17" i="17"/>
  <c r="J17" i="17"/>
  <c r="G17" i="17"/>
  <c r="D17" i="17"/>
  <c r="R16" i="17"/>
  <c r="P16" i="17"/>
  <c r="N16" i="17"/>
  <c r="J16" i="17"/>
  <c r="G16" i="17"/>
  <c r="D16" i="17"/>
  <c r="R13" i="17"/>
  <c r="P13" i="17"/>
  <c r="N13" i="17"/>
  <c r="J13" i="17"/>
  <c r="G13" i="17"/>
  <c r="D13" i="17"/>
  <c r="R12" i="17"/>
  <c r="P12" i="17"/>
  <c r="N12" i="17"/>
  <c r="J12" i="17"/>
  <c r="G12" i="17"/>
  <c r="D12" i="17"/>
</calcChain>
</file>

<file path=xl/sharedStrings.xml><?xml version="1.0" encoding="utf-8"?>
<sst xmlns="http://schemas.openxmlformats.org/spreadsheetml/2006/main" count="1970" uniqueCount="67">
  <si>
    <t>REPORTE DE ACTIVIDADES DE SALUD FAMILIAR</t>
  </si>
  <si>
    <t>Periodo:                Enero - 2020</t>
  </si>
  <si>
    <t>Diresa/Red/M.Red/EE.SS: AREQUIPA/AREQUIPA CAYLLOMA/GRLMO. SAN MARTIN/TODOS LOS EE.SS</t>
  </si>
  <si>
    <t>I. ATENDIDOS Y ATENCIONES EN SALUD FAMILIAR</t>
  </si>
  <si>
    <t/>
  </si>
  <si>
    <t>Total</t>
  </si>
  <si>
    <t>1d - 11a</t>
  </si>
  <si>
    <t>12a - 17a</t>
  </si>
  <si>
    <t>18a - 29a</t>
  </si>
  <si>
    <t>30a - 59a</t>
  </si>
  <si>
    <t>60a - +</t>
  </si>
  <si>
    <t>Atendidos</t>
  </si>
  <si>
    <t>Nuevo</t>
  </si>
  <si>
    <t>Reingreso</t>
  </si>
  <si>
    <t>Atenciones</t>
  </si>
  <si>
    <t>Continuador</t>
  </si>
  <si>
    <t>Actividades</t>
  </si>
  <si>
    <t>App</t>
  </si>
  <si>
    <t>II. VISITA DE SALUD FAMILIAR</t>
  </si>
  <si>
    <t>N°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</si>
  <si>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</si>
  <si>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</si>
  <si>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</si>
  <si>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</si>
  <si>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</si>
  <si>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</si>
  <si>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III. ENTRENAMIENTO EN COMPORTAMIENTOS SALUDABLES Y DE AUTOCUIDADO</t>
  </si>
  <si>
    <t>Participantes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</si>
  <si>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</si>
  <si>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</si>
  <si>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</si>
  <si>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</si>
  <si>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</si>
  <si>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</si>
  <si>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</si>
  <si>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</si>
  <si>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</si>
  <si>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IV. ENTRENAMIENTO EN CULTURA DE PAZ Y BUEN TRATO</t>
  </si>
  <si>
    <t>ACTIVIDADES CON LA COMUNIDAD</t>
  </si>
  <si>
    <t>V. ENTRENAMIENTO EN HABILIDADES PARA LA VIDA</t>
  </si>
  <si>
    <t>VI. SESIONES EDUCATIVAS</t>
  </si>
  <si>
    <t>ALCOHOL Y DROGAS</t>
  </si>
  <si>
    <t>VIOLENCIA INTRAFAMILIAR Y MALTRATO INFANTIL</t>
  </si>
  <si>
    <t>TRASTORNOS DEPRESIVOS</t>
  </si>
  <si>
    <t>VII. ORIENTACIÓN FAMILIAR</t>
  </si>
  <si>
    <t>FAMILIAS CON 1º SESIÓN</t>
  </si>
  <si>
    <t>FAMILIAS CON 2º SESIÓN</t>
  </si>
  <si>
    <t>FAMILIAS CON 3º SESIÓN</t>
  </si>
  <si>
    <t>FAMILIAS CON + DE 3 SESIONES</t>
  </si>
  <si>
    <t>Periodo:                Marzo - 2020</t>
  </si>
  <si>
    <t>Periodo:                Febrero - 2020</t>
  </si>
  <si>
    <t>Periodo:                I TRIMESTRE - 2020</t>
  </si>
  <si>
    <t>Periodo:                Abril - 2020</t>
  </si>
  <si>
    <t>Periodo:                Mayo - 2020</t>
  </si>
  <si>
    <t>Periodo:                Junio - 2020</t>
  </si>
  <si>
    <t>Periodo:                II TRIMESTRE - 2020</t>
  </si>
  <si>
    <t>Periodo:                Julio - 2020</t>
  </si>
  <si>
    <t>Periodo:                Septiembre - 2020</t>
  </si>
  <si>
    <t>Periodo:                Agosto - 2020</t>
  </si>
  <si>
    <t>Periodo:                III TRIMESTRE - 2020</t>
  </si>
  <si>
    <t>Periodo:                I SEMESTRE - 2020</t>
  </si>
  <si>
    <t>Periodo:                Octubre - 2020</t>
  </si>
  <si>
    <t>Periodo:                Noviembre - 2020</t>
  </si>
  <si>
    <t>Periodo:                Diciembre - 2020</t>
  </si>
  <si>
    <t>Periodo:                IV TRIMESTRE - 2020</t>
  </si>
  <si>
    <t>Periodo:              II SEMESTRE - 2020</t>
  </si>
  <si>
    <t>Periodo:                ANUAL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</si>
</sst>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D9D9D9"/>
        <bgColor rgb="FFD9D9D9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D3D3D3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3D3D3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35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vertical="center" wrapText="1" readingOrder="1"/>
    </xf>
    <xf numFmtId="0" fontId="3" fillId="4" borderId="3" xfId="0" applyNumberFormat="1" applyFont="1" applyFill="1" applyBorder="1" applyAlignment="1">
      <alignment vertical="center" wrapText="1" readingOrder="1"/>
    </xf>
    <xf numFmtId="0" fontId="6" fillId="5" borderId="3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6" fillId="6" borderId="3" xfId="0" applyNumberFormat="1" applyFont="1" applyFill="1" applyBorder="1" applyAlignment="1">
      <alignment vertical="center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7" fillId="3" borderId="3" xfId="0" applyNumberFormat="1" applyFont="1" applyFill="1" applyBorder="1" applyAlignment="1">
      <alignment vertical="center" wrapText="1" readingOrder="1"/>
    </xf>
    <xf numFmtId="0" fontId="7" fillId="4" borderId="3" xfId="0" applyNumberFormat="1" applyFont="1" applyFill="1" applyBorder="1" applyAlignment="1">
      <alignment vertical="center" wrapText="1" readingOrder="1"/>
    </xf>
    <xf numFmtId="0" fontId="11" fillId="5" borderId="3" xfId="0" applyNumberFormat="1" applyFont="1" applyFill="1" applyBorder="1" applyAlignment="1">
      <alignment vertical="center" wrapText="1" readingOrder="1"/>
    </xf>
    <xf numFmtId="0" fontId="7" fillId="0" borderId="8" xfId="0" applyNumberFormat="1" applyFont="1" applyFill="1" applyBorder="1" applyAlignment="1">
      <alignment vertical="top" wrapText="1" readingOrder="1"/>
    </xf>
    <xf numFmtId="0" fontId="11" fillId="6" borderId="3" xfId="0" applyNumberFormat="1" applyFont="1" applyFill="1" applyBorder="1" applyAlignment="1">
      <alignment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11" fillId="4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0" borderId="2" xfId="0" applyFont="1" applyBorder="1" applyAlignment="1">
      <alignment vertical="top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6" fillId="5" borderId="3" xfId="0" applyFont="1" applyFill="1" applyBorder="1" applyAlignment="1">
      <alignment vertical="center" wrapText="1" readingOrder="1"/>
    </xf>
    <xf numFmtId="0" fontId="3" fillId="0" borderId="8" xfId="0" applyFont="1" applyBorder="1" applyAlignment="1">
      <alignment vertical="top" wrapText="1" readingOrder="1"/>
    </xf>
    <xf numFmtId="0" fontId="6" fillId="6" borderId="3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3" fillId="3" borderId="3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3" fillId="3" borderId="3" xfId="0" applyNumberFormat="1" applyFont="1" applyFill="1" applyBorder="1" applyAlignment="1">
      <alignment horizontal="right"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right" vertical="center" wrapText="1" readingOrder="1"/>
    </xf>
    <xf numFmtId="0" fontId="6" fillId="6" borderId="3" xfId="0" applyNumberFormat="1" applyFont="1" applyFill="1" applyBorder="1" applyAlignment="1">
      <alignment horizontal="right" vertical="center" wrapText="1" readingOrder="1"/>
    </xf>
    <xf numFmtId="0" fontId="3" fillId="4" borderId="3" xfId="0" applyNumberFormat="1" applyFont="1" applyFill="1" applyBorder="1" applyAlignment="1">
      <alignment horizontal="right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1" fillId="3" borderId="6" xfId="0" applyNumberFormat="1" applyFont="1" applyFill="1" applyBorder="1" applyAlignment="1">
      <alignment vertical="top" wrapText="1"/>
    </xf>
    <xf numFmtId="0" fontId="1" fillId="3" borderId="7" xfId="0" applyNumberFormat="1" applyFont="1" applyFill="1" applyBorder="1" applyAlignment="1">
      <alignment vertical="top" wrapText="1"/>
    </xf>
    <xf numFmtId="0" fontId="6" fillId="5" borderId="3" xfId="0" applyNumberFormat="1" applyFont="1" applyFill="1" applyBorder="1" applyAlignment="1">
      <alignment horizontal="right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7" fillId="3" borderId="3" xfId="0" applyNumberFormat="1" applyFont="1" applyFill="1" applyBorder="1" applyAlignment="1">
      <alignment horizontal="left" vertical="center" wrapText="1" readingOrder="1"/>
    </xf>
    <xf numFmtId="0" fontId="9" fillId="0" borderId="4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7" fillId="0" borderId="2" xfId="0" applyNumberFormat="1" applyFont="1" applyFill="1" applyBorder="1" applyAlignment="1">
      <alignment vertical="top" wrapText="1" readingOrder="1"/>
    </xf>
    <xf numFmtId="0" fontId="9" fillId="0" borderId="10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10" fillId="2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top" wrapText="1" readingOrder="1"/>
    </xf>
    <xf numFmtId="0" fontId="9" fillId="0" borderId="12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  <xf numFmtId="0" fontId="11" fillId="4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right" vertical="top" wrapText="1" readingOrder="1"/>
    </xf>
    <xf numFmtId="0" fontId="7" fillId="3" borderId="3" xfId="0" applyNumberFormat="1" applyFont="1" applyFill="1" applyBorder="1" applyAlignment="1">
      <alignment horizontal="right" vertical="center" wrapText="1" readingOrder="1"/>
    </xf>
    <xf numFmtId="0" fontId="11" fillId="6" borderId="3" xfId="0" applyNumberFormat="1" applyFont="1" applyFill="1" applyBorder="1" applyAlignment="1">
      <alignment horizontal="right" vertical="center" wrapText="1" readingOrder="1"/>
    </xf>
    <xf numFmtId="0" fontId="7" fillId="4" borderId="3" xfId="0" applyNumberFormat="1" applyFont="1" applyFill="1" applyBorder="1" applyAlignment="1">
      <alignment horizontal="right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9" fillId="3" borderId="6" xfId="0" applyNumberFormat="1" applyFont="1" applyFill="1" applyBorder="1" applyAlignment="1">
      <alignment vertical="top" wrapText="1"/>
    </xf>
    <xf numFmtId="0" fontId="9" fillId="3" borderId="7" xfId="0" applyNumberFormat="1" applyFont="1" applyFill="1" applyBorder="1" applyAlignment="1">
      <alignment vertical="top" wrapText="1"/>
    </xf>
    <xf numFmtId="0" fontId="7" fillId="0" borderId="8" xfId="0" applyNumberFormat="1" applyFont="1" applyFill="1" applyBorder="1" applyAlignment="1">
      <alignment vertical="top" wrapText="1" readingOrder="1"/>
    </xf>
    <xf numFmtId="0" fontId="9" fillId="0" borderId="9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3" fillId="0" borderId="2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3" fillId="3" borderId="3" xfId="0" applyFont="1" applyFill="1" applyBorder="1" applyAlignment="1">
      <alignment horizontal="right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right" vertical="center" wrapText="1" readingOrder="1"/>
    </xf>
    <xf numFmtId="0" fontId="6" fillId="6" borderId="3" xfId="0" applyFont="1" applyFill="1" applyBorder="1" applyAlignment="1">
      <alignment horizontal="right" vertical="center" wrapText="1" readingOrder="1"/>
    </xf>
    <xf numFmtId="0" fontId="3" fillId="4" borderId="3" xfId="0" applyFont="1" applyFill="1" applyBorder="1" applyAlignment="1">
      <alignment horizontal="right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right" vertical="center" wrapText="1" readingOrder="1"/>
    </xf>
    <xf numFmtId="0" fontId="3" fillId="0" borderId="8" xfId="0" applyFont="1" applyBorder="1" applyAlignment="1">
      <alignment vertical="top" wrapText="1" readingOrder="1"/>
    </xf>
    <xf numFmtId="0" fontId="1" fillId="0" borderId="9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1" fillId="3" borderId="3" xfId="0" applyNumberFormat="1" applyFont="1" applyFill="1" applyBorder="1" applyAlignment="1">
      <alignment horizontal="right" vertical="center" wrapText="1" readingOrder="1"/>
    </xf>
    <xf numFmtId="0" fontId="13" fillId="0" borderId="4" xfId="0" applyNumberFormat="1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92D050"/>
      <rgbColor rgb="00EBF1DE"/>
      <rgbColor rgb="00D8E4BC"/>
      <rgbColor rgb="00D9D9D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74B230-6F51-42EB-B6CF-8C0E40FDE2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workbookViewId="0">
      <pane ySplit="7" topLeftCell="A8" activePane="bottomLeft" state="frozen"/>
      <selection pane="bottomLeft" activeCell="D17" sqref="D17:F17"/>
    </sheetView>
  </sheetViews>
  <sheetFormatPr baseColWidth="10" defaultRowHeight="15"/>
  <cols>
    <col min="1" max="1" width="3.140625" customWidth="1"/>
    <col min="2" max="3" width="13.7109375" customWidth="1"/>
    <col min="4" max="4" width="5.5703125" customWidth="1"/>
    <col min="5" max="5" width="4.28515625" customWidth="1"/>
    <col min="6" max="6" width="0.85546875" customWidth="1"/>
    <col min="7" max="7" width="4.7109375" customWidth="1"/>
    <col min="8" max="8" width="3.85546875" customWidth="1"/>
    <col min="9" max="9" width="4.28515625" customWidth="1"/>
    <col min="10" max="10" width="2.85546875" customWidth="1"/>
    <col min="11" max="11" width="2.7109375" customWidth="1"/>
    <col min="12" max="12" width="7.140625" customWidth="1"/>
    <col min="13" max="13" width="0.140625" customWidth="1"/>
    <col min="14" max="14" width="0.85546875" customWidth="1"/>
    <col min="15" max="15" width="12" customWidth="1"/>
    <col min="16" max="16" width="0.7109375" customWidth="1"/>
    <col min="17" max="17" width="12.140625" customWidth="1"/>
    <col min="18" max="18" width="0.5703125" customWidth="1"/>
    <col min="19" max="19" width="12.28515625" customWidth="1"/>
    <col min="20" max="20" width="1.42578125" customWidth="1"/>
    <col min="21" max="21" width="12.7109375" customWidth="1"/>
    <col min="22" max="22" width="72.140625" customWidth="1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73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2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v>104</v>
      </c>
      <c r="E12" s="46"/>
      <c r="F12" s="47"/>
      <c r="G12" s="63">
        <v>20</v>
      </c>
      <c r="H12" s="46"/>
      <c r="I12" s="47"/>
      <c r="J12" s="63">
        <v>5</v>
      </c>
      <c r="K12" s="46"/>
      <c r="L12" s="46"/>
      <c r="M12" s="47"/>
      <c r="N12" s="63">
        <v>23</v>
      </c>
      <c r="O12" s="47"/>
      <c r="P12" s="63">
        <v>49</v>
      </c>
      <c r="Q12" s="47"/>
      <c r="R12" s="63">
        <v>7</v>
      </c>
      <c r="S12" s="47"/>
    </row>
    <row r="13" spans="1:22" ht="15" customHeight="1">
      <c r="B13" s="67"/>
      <c r="C13" s="5" t="s">
        <v>13</v>
      </c>
      <c r="D13" s="65">
        <v>1</v>
      </c>
      <c r="E13" s="46"/>
      <c r="F13" s="47"/>
      <c r="G13" s="65">
        <v>0</v>
      </c>
      <c r="H13" s="46"/>
      <c r="I13" s="47"/>
      <c r="J13" s="65">
        <v>0</v>
      </c>
      <c r="K13" s="46"/>
      <c r="L13" s="46"/>
      <c r="M13" s="47"/>
      <c r="N13" s="65">
        <v>1</v>
      </c>
      <c r="O13" s="47"/>
      <c r="P13" s="65">
        <v>0</v>
      </c>
      <c r="Q13" s="47"/>
      <c r="R13" s="65">
        <v>0</v>
      </c>
      <c r="S13" s="47"/>
    </row>
    <row r="14" spans="1:22" ht="15" customHeight="1">
      <c r="B14" s="68"/>
      <c r="C14" s="6" t="s">
        <v>5</v>
      </c>
      <c r="D14" s="69">
        <v>105</v>
      </c>
      <c r="E14" s="46"/>
      <c r="F14" s="47"/>
      <c r="G14" s="69">
        <v>20</v>
      </c>
      <c r="H14" s="46"/>
      <c r="I14" s="47"/>
      <c r="J14" s="69">
        <v>5</v>
      </c>
      <c r="K14" s="46"/>
      <c r="L14" s="46"/>
      <c r="M14" s="47"/>
      <c r="N14" s="69">
        <v>24</v>
      </c>
      <c r="O14" s="47"/>
      <c r="P14" s="69">
        <v>49</v>
      </c>
      <c r="Q14" s="47"/>
      <c r="R14" s="69">
        <v>7</v>
      </c>
      <c r="S14" s="47"/>
    </row>
    <row r="15" spans="1:22" ht="10.5" customHeight="1">
      <c r="B15" s="7" t="s">
        <v>4</v>
      </c>
      <c r="C15" s="7" t="s">
        <v>4</v>
      </c>
      <c r="D15" s="70" t="s">
        <v>4</v>
      </c>
      <c r="E15" s="46"/>
      <c r="F15" s="71"/>
      <c r="G15" s="70" t="s">
        <v>4</v>
      </c>
      <c r="H15" s="46"/>
      <c r="I15" s="71"/>
      <c r="J15" s="70" t="s">
        <v>4</v>
      </c>
      <c r="K15" s="46"/>
      <c r="L15" s="46"/>
      <c r="M15" s="71"/>
      <c r="N15" s="70" t="s">
        <v>4</v>
      </c>
      <c r="O15" s="71"/>
      <c r="P15" s="70" t="s">
        <v>4</v>
      </c>
      <c r="Q15" s="71"/>
      <c r="R15" s="70" t="s">
        <v>4</v>
      </c>
      <c r="S15" s="71"/>
    </row>
    <row r="16" spans="1:22" ht="15" customHeight="1">
      <c r="B16" s="66" t="s">
        <v>14</v>
      </c>
      <c r="C16" s="4" t="s">
        <v>12</v>
      </c>
      <c r="D16" s="63">
        <v>104</v>
      </c>
      <c r="E16" s="46"/>
      <c r="F16" s="47"/>
      <c r="G16" s="63">
        <v>20</v>
      </c>
      <c r="H16" s="46"/>
      <c r="I16" s="47"/>
      <c r="J16" s="63">
        <v>5</v>
      </c>
      <c r="K16" s="46"/>
      <c r="L16" s="46"/>
      <c r="M16" s="47"/>
      <c r="N16" s="63">
        <v>23</v>
      </c>
      <c r="O16" s="47"/>
      <c r="P16" s="63">
        <v>49</v>
      </c>
      <c r="Q16" s="47"/>
      <c r="R16" s="63">
        <v>7</v>
      </c>
      <c r="S16" s="47"/>
    </row>
    <row r="17" spans="1:22" ht="15" customHeight="1">
      <c r="B17" s="67"/>
      <c r="C17" s="5" t="s">
        <v>13</v>
      </c>
      <c r="D17" s="65">
        <v>1</v>
      </c>
      <c r="E17" s="46"/>
      <c r="F17" s="47"/>
      <c r="G17" s="65">
        <v>0</v>
      </c>
      <c r="H17" s="46"/>
      <c r="I17" s="47"/>
      <c r="J17" s="65">
        <v>0</v>
      </c>
      <c r="K17" s="46"/>
      <c r="L17" s="46"/>
      <c r="M17" s="47"/>
      <c r="N17" s="65">
        <v>1</v>
      </c>
      <c r="O17" s="47"/>
      <c r="P17" s="65">
        <v>0</v>
      </c>
      <c r="Q17" s="47"/>
      <c r="R17" s="65">
        <v>0</v>
      </c>
      <c r="S17" s="47"/>
    </row>
    <row r="18" spans="1:22" ht="15" customHeight="1">
      <c r="B18" s="67"/>
      <c r="C18" s="4" t="s">
        <v>15</v>
      </c>
      <c r="D18" s="63">
        <v>126</v>
      </c>
      <c r="E18" s="46"/>
      <c r="F18" s="47"/>
      <c r="G18" s="63">
        <v>42</v>
      </c>
      <c r="H18" s="46"/>
      <c r="I18" s="47"/>
      <c r="J18" s="63">
        <v>3</v>
      </c>
      <c r="K18" s="46"/>
      <c r="L18" s="46"/>
      <c r="M18" s="47"/>
      <c r="N18" s="63">
        <v>34</v>
      </c>
      <c r="O18" s="47"/>
      <c r="P18" s="63">
        <v>33</v>
      </c>
      <c r="Q18" s="47"/>
      <c r="R18" s="63">
        <v>14</v>
      </c>
      <c r="S18" s="47"/>
    </row>
    <row r="19" spans="1:22" ht="15" customHeight="1">
      <c r="B19" s="68"/>
      <c r="C19" s="8" t="s">
        <v>5</v>
      </c>
      <c r="D19" s="64">
        <v>231</v>
      </c>
      <c r="E19" s="46"/>
      <c r="F19" s="47"/>
      <c r="G19" s="64">
        <v>62</v>
      </c>
      <c r="H19" s="46"/>
      <c r="I19" s="47"/>
      <c r="J19" s="64">
        <v>8</v>
      </c>
      <c r="K19" s="46"/>
      <c r="L19" s="46"/>
      <c r="M19" s="47"/>
      <c r="N19" s="64">
        <v>58</v>
      </c>
      <c r="O19" s="47"/>
      <c r="P19" s="64">
        <v>82</v>
      </c>
      <c r="Q19" s="47"/>
      <c r="R19" s="64">
        <v>21</v>
      </c>
      <c r="S19" s="47"/>
    </row>
    <row r="20" spans="1:22" ht="0" hidden="1" customHeight="1"/>
    <row r="21" spans="1:22" ht="2.1" customHeight="1"/>
    <row r="22" spans="1:22" ht="5.25" customHeight="1"/>
    <row r="23" spans="1:22" ht="15" customHeight="1">
      <c r="B23" s="3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v>138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v>35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v>15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v>10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>
        <v>2</v>
      </c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v>15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/>
      <c r="G39" s="46"/>
      <c r="H39" s="46"/>
      <c r="I39" s="47"/>
      <c r="J39" s="56"/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/>
      <c r="G40" s="46"/>
      <c r="H40" s="46"/>
      <c r="I40" s="47"/>
      <c r="J40" s="56"/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/>
      <c r="G41" s="46"/>
      <c r="H41" s="46"/>
      <c r="I41" s="47"/>
      <c r="J41" s="56"/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/>
      <c r="G42" s="46"/>
      <c r="H42" s="46"/>
      <c r="I42" s="47"/>
      <c r="J42" s="56"/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/>
      <c r="G43" s="46"/>
      <c r="H43" s="46"/>
      <c r="I43" s="47"/>
      <c r="J43" s="56"/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/>
      <c r="G44" s="46"/>
      <c r="H44" s="46"/>
      <c r="I44" s="47"/>
      <c r="J44" s="56"/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/>
      <c r="G45" s="46"/>
      <c r="H45" s="46"/>
      <c r="I45" s="47"/>
      <c r="J45" s="56"/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/>
      <c r="G46" s="46"/>
      <c r="H46" s="46"/>
      <c r="I46" s="47"/>
      <c r="J46" s="56"/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/>
      <c r="G47" s="46"/>
      <c r="H47" s="46"/>
      <c r="I47" s="47"/>
      <c r="J47" s="56"/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/>
      <c r="G53" s="46"/>
      <c r="H53" s="46"/>
      <c r="I53" s="47"/>
      <c r="J53" s="56"/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/>
      <c r="G54" s="46"/>
      <c r="H54" s="46"/>
      <c r="I54" s="47"/>
      <c r="J54" s="56"/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/>
      <c r="G55" s="46"/>
      <c r="H55" s="46"/>
      <c r="I55" s="47"/>
      <c r="J55" s="56"/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/>
      <c r="G56" s="46"/>
      <c r="H56" s="46"/>
      <c r="I56" s="47"/>
      <c r="J56" s="56"/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/>
      <c r="G57" s="46"/>
      <c r="H57" s="46"/>
      <c r="I57" s="47"/>
      <c r="J57" s="56"/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/>
      <c r="G58" s="46"/>
      <c r="H58" s="46"/>
      <c r="I58" s="47"/>
      <c r="J58" s="56"/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/>
      <c r="G59" s="46"/>
      <c r="H59" s="46"/>
      <c r="I59" s="47"/>
      <c r="J59" s="56"/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/>
      <c r="G60" s="46"/>
      <c r="H60" s="46"/>
      <c r="I60" s="47"/>
      <c r="J60" s="56"/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/>
      <c r="G61" s="46"/>
      <c r="H61" s="46"/>
      <c r="I61" s="47"/>
      <c r="J61" s="56"/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/>
      <c r="G67" s="46"/>
      <c r="H67" s="46"/>
      <c r="I67" s="47"/>
      <c r="J67" s="56"/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/>
      <c r="G68" s="46"/>
      <c r="H68" s="46"/>
      <c r="I68" s="47"/>
      <c r="J68" s="56"/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/>
      <c r="G69" s="46"/>
      <c r="H69" s="46"/>
      <c r="I69" s="47"/>
      <c r="J69" s="56"/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/>
      <c r="G70" s="46"/>
      <c r="H70" s="46"/>
      <c r="I70" s="47"/>
      <c r="J70" s="56"/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/>
      <c r="G71" s="46"/>
      <c r="H71" s="46"/>
      <c r="I71" s="47"/>
      <c r="J71" s="56"/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/>
      <c r="G72" s="46"/>
      <c r="H72" s="46"/>
      <c r="I72" s="47"/>
      <c r="J72" s="56"/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/>
      <c r="G73" s="46"/>
      <c r="H73" s="46"/>
      <c r="I73" s="47"/>
      <c r="J73" s="56"/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/>
      <c r="G74" s="46"/>
      <c r="H74" s="46"/>
      <c r="I74" s="47"/>
      <c r="J74" s="56"/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9" t="s">
        <v>27</v>
      </c>
    </row>
    <row r="81" spans="1:22" ht="15" customHeight="1">
      <c r="B81" s="45" t="s">
        <v>28</v>
      </c>
      <c r="C81" s="46"/>
      <c r="D81" s="46"/>
      <c r="E81" s="47"/>
      <c r="F81" s="55"/>
      <c r="G81" s="46"/>
      <c r="H81" s="46"/>
      <c r="I81" s="47"/>
      <c r="J81" s="55"/>
      <c r="K81" s="46"/>
      <c r="L81" s="47"/>
      <c r="M81" s="55"/>
      <c r="N81" s="46"/>
      <c r="O81" s="46"/>
      <c r="P81" s="47"/>
      <c r="Q81" s="55"/>
      <c r="R81" s="47"/>
      <c r="S81" s="55"/>
      <c r="T81" s="47"/>
      <c r="U81" s="10"/>
    </row>
    <row r="82" spans="1:22" ht="15" customHeight="1">
      <c r="B82" s="45" t="s">
        <v>29</v>
      </c>
      <c r="C82" s="46"/>
      <c r="D82" s="46"/>
      <c r="E82" s="47"/>
      <c r="F82" s="55"/>
      <c r="G82" s="46"/>
      <c r="H82" s="46"/>
      <c r="I82" s="47"/>
      <c r="J82" s="55"/>
      <c r="K82" s="46"/>
      <c r="L82" s="47"/>
      <c r="M82" s="55"/>
      <c r="N82" s="46"/>
      <c r="O82" s="46"/>
      <c r="P82" s="47"/>
      <c r="Q82" s="55"/>
      <c r="R82" s="47"/>
      <c r="S82" s="55"/>
      <c r="T82" s="47"/>
      <c r="U82" s="10"/>
    </row>
    <row r="83" spans="1:22" ht="15" customHeight="1">
      <c r="B83" s="45" t="s">
        <v>30</v>
      </c>
      <c r="C83" s="46"/>
      <c r="D83" s="46"/>
      <c r="E83" s="47"/>
      <c r="F83" s="55"/>
      <c r="G83" s="46"/>
      <c r="H83" s="46"/>
      <c r="I83" s="47"/>
      <c r="J83" s="55"/>
      <c r="K83" s="46"/>
      <c r="L83" s="47"/>
      <c r="M83" s="55"/>
      <c r="N83" s="46"/>
      <c r="O83" s="46"/>
      <c r="P83" s="47"/>
      <c r="Q83" s="55"/>
      <c r="R83" s="47"/>
      <c r="S83" s="55"/>
      <c r="T83" s="47"/>
      <c r="U83" s="10"/>
    </row>
    <row r="84" spans="1:22" ht="15" customHeight="1">
      <c r="B84" s="45" t="s">
        <v>31</v>
      </c>
      <c r="C84" s="46"/>
      <c r="D84" s="46"/>
      <c r="E84" s="47"/>
      <c r="F84" s="55"/>
      <c r="G84" s="46"/>
      <c r="H84" s="46"/>
      <c r="I84" s="47"/>
      <c r="J84" s="55"/>
      <c r="K84" s="46"/>
      <c r="L84" s="47"/>
      <c r="M84" s="55"/>
      <c r="N84" s="46"/>
      <c r="O84" s="46"/>
      <c r="P84" s="47"/>
      <c r="Q84" s="55"/>
      <c r="R84" s="47"/>
      <c r="S84" s="55"/>
      <c r="T84" s="47"/>
      <c r="U84" s="10"/>
    </row>
    <row r="85" spans="1:22" ht="15" customHeight="1">
      <c r="B85" s="45" t="s">
        <v>32</v>
      </c>
      <c r="C85" s="46"/>
      <c r="D85" s="46"/>
      <c r="E85" s="47"/>
      <c r="F85" s="55"/>
      <c r="G85" s="46"/>
      <c r="H85" s="46"/>
      <c r="I85" s="47"/>
      <c r="J85" s="55"/>
      <c r="K85" s="46"/>
      <c r="L85" s="47"/>
      <c r="M85" s="55"/>
      <c r="N85" s="46"/>
      <c r="O85" s="46"/>
      <c r="P85" s="47"/>
      <c r="Q85" s="55"/>
      <c r="R85" s="47"/>
      <c r="S85" s="55"/>
      <c r="T85" s="47"/>
      <c r="U85" s="10"/>
    </row>
    <row r="86" spans="1:22" ht="15" customHeight="1">
      <c r="B86" s="45" t="s">
        <v>33</v>
      </c>
      <c r="C86" s="46"/>
      <c r="D86" s="46"/>
      <c r="E86" s="47"/>
      <c r="F86" s="55"/>
      <c r="G86" s="46"/>
      <c r="H86" s="46"/>
      <c r="I86" s="47"/>
      <c r="J86" s="55"/>
      <c r="K86" s="46"/>
      <c r="L86" s="47"/>
      <c r="M86" s="55"/>
      <c r="N86" s="46"/>
      <c r="O86" s="46"/>
      <c r="P86" s="47"/>
      <c r="Q86" s="55"/>
      <c r="R86" s="47"/>
      <c r="S86" s="55"/>
      <c r="T86" s="47"/>
      <c r="U86" s="10"/>
    </row>
    <row r="87" spans="1:22" ht="15" customHeight="1">
      <c r="B87" s="45" t="s">
        <v>34</v>
      </c>
      <c r="C87" s="46"/>
      <c r="D87" s="46"/>
      <c r="E87" s="47"/>
      <c r="F87" s="55"/>
      <c r="G87" s="46"/>
      <c r="H87" s="46"/>
      <c r="I87" s="47"/>
      <c r="J87" s="55"/>
      <c r="K87" s="46"/>
      <c r="L87" s="47"/>
      <c r="M87" s="55"/>
      <c r="N87" s="46"/>
      <c r="O87" s="46"/>
      <c r="P87" s="47"/>
      <c r="Q87" s="55"/>
      <c r="R87" s="47"/>
      <c r="S87" s="55"/>
      <c r="T87" s="47"/>
      <c r="U87" s="10"/>
    </row>
    <row r="88" spans="1:22" ht="15" customHeight="1">
      <c r="B88" s="45" t="s">
        <v>35</v>
      </c>
      <c r="C88" s="46"/>
      <c r="D88" s="46"/>
      <c r="E88" s="47"/>
      <c r="F88" s="55"/>
      <c r="G88" s="46"/>
      <c r="H88" s="46"/>
      <c r="I88" s="47"/>
      <c r="J88" s="55"/>
      <c r="K88" s="46"/>
      <c r="L88" s="47"/>
      <c r="M88" s="55"/>
      <c r="N88" s="46"/>
      <c r="O88" s="46"/>
      <c r="P88" s="47"/>
      <c r="Q88" s="55"/>
      <c r="R88" s="47"/>
      <c r="S88" s="55"/>
      <c r="T88" s="47"/>
      <c r="U88" s="10"/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>
        <v>5</v>
      </c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>
        <v>1</v>
      </c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/>
      <c r="F96" s="46"/>
      <c r="G96" s="46"/>
      <c r="H96" s="47"/>
    </row>
    <row r="97" spans="2:8" ht="15" customHeight="1">
      <c r="B97" s="45" t="s">
        <v>48</v>
      </c>
      <c r="C97" s="46"/>
      <c r="D97" s="47"/>
      <c r="E97" s="48">
        <v>2</v>
      </c>
      <c r="F97" s="46"/>
      <c r="G97" s="46"/>
      <c r="H97" s="47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J13:M13"/>
    <mergeCell ref="N13:O13"/>
    <mergeCell ref="P13:Q13"/>
    <mergeCell ref="R13:S13"/>
    <mergeCell ref="D14:F14"/>
    <mergeCell ref="G14:I14"/>
    <mergeCell ref="D11:F11"/>
    <mergeCell ref="G11:I11"/>
    <mergeCell ref="J11:M11"/>
    <mergeCell ref="N11:O11"/>
    <mergeCell ref="P11:Q11"/>
    <mergeCell ref="J14:M14"/>
    <mergeCell ref="N14:O14"/>
    <mergeCell ref="P14:Q14"/>
    <mergeCell ref="R14:S14"/>
    <mergeCell ref="D15:F15"/>
    <mergeCell ref="G15:I15"/>
    <mergeCell ref="J15:M15"/>
    <mergeCell ref="N15:O15"/>
    <mergeCell ref="P15:Q15"/>
    <mergeCell ref="R15:S15"/>
    <mergeCell ref="B16:B19"/>
    <mergeCell ref="D16:F16"/>
    <mergeCell ref="G16:I16"/>
    <mergeCell ref="J16:M16"/>
    <mergeCell ref="N16:O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P16:Q16"/>
    <mergeCell ref="R16:S16"/>
    <mergeCell ref="D17:F17"/>
    <mergeCell ref="G17:I17"/>
    <mergeCell ref="J17:M17"/>
    <mergeCell ref="N17:O17"/>
    <mergeCell ref="P17:Q17"/>
    <mergeCell ref="R17:S17"/>
    <mergeCell ref="R23:S23"/>
    <mergeCell ref="A25:V25"/>
    <mergeCell ref="B27:G27"/>
    <mergeCell ref="H27:K27"/>
    <mergeCell ref="B28:G28"/>
    <mergeCell ref="H28:K28"/>
    <mergeCell ref="D23:F23"/>
    <mergeCell ref="G23:I23"/>
    <mergeCell ref="J23:M23"/>
    <mergeCell ref="N23:O23"/>
    <mergeCell ref="P23:Q23"/>
    <mergeCell ref="B32:G32"/>
    <mergeCell ref="H32:K32"/>
    <mergeCell ref="B33:G33"/>
    <mergeCell ref="H33:K33"/>
    <mergeCell ref="A36:V36"/>
    <mergeCell ref="B29:G29"/>
    <mergeCell ref="H29:K29"/>
    <mergeCell ref="B30:G30"/>
    <mergeCell ref="H30:K30"/>
    <mergeCell ref="B31:G31"/>
    <mergeCell ref="H31:K31"/>
    <mergeCell ref="B40:E40"/>
    <mergeCell ref="F40:I40"/>
    <mergeCell ref="J40:N40"/>
    <mergeCell ref="B41:E41"/>
    <mergeCell ref="F41:I41"/>
    <mergeCell ref="J41:N41"/>
    <mergeCell ref="B38:E38"/>
    <mergeCell ref="F38:I38"/>
    <mergeCell ref="J38:N38"/>
    <mergeCell ref="B39:E39"/>
    <mergeCell ref="F39:I39"/>
    <mergeCell ref="J39:N39"/>
    <mergeCell ref="B44:E44"/>
    <mergeCell ref="F44:I44"/>
    <mergeCell ref="J44:N44"/>
    <mergeCell ref="B45:E45"/>
    <mergeCell ref="F45:I45"/>
    <mergeCell ref="J45:N45"/>
    <mergeCell ref="B42:E42"/>
    <mergeCell ref="F42:I42"/>
    <mergeCell ref="J42:N42"/>
    <mergeCell ref="B43:E43"/>
    <mergeCell ref="F43:I43"/>
    <mergeCell ref="J43:N43"/>
    <mergeCell ref="A50:V50"/>
    <mergeCell ref="B52:E52"/>
    <mergeCell ref="F52:I52"/>
    <mergeCell ref="J52:N52"/>
    <mergeCell ref="B53:E53"/>
    <mergeCell ref="F53:I53"/>
    <mergeCell ref="J53:N53"/>
    <mergeCell ref="B46:E46"/>
    <mergeCell ref="F46:I46"/>
    <mergeCell ref="J46:N46"/>
    <mergeCell ref="B47:E47"/>
    <mergeCell ref="F47:I47"/>
    <mergeCell ref="J47:N47"/>
    <mergeCell ref="B56:E56"/>
    <mergeCell ref="F56:I56"/>
    <mergeCell ref="J56:N56"/>
    <mergeCell ref="B57:E57"/>
    <mergeCell ref="F57:I57"/>
    <mergeCell ref="J57:N57"/>
    <mergeCell ref="B54:E54"/>
    <mergeCell ref="F54:I54"/>
    <mergeCell ref="J54:N54"/>
    <mergeCell ref="B55:E55"/>
    <mergeCell ref="F55:I55"/>
    <mergeCell ref="J55:N55"/>
    <mergeCell ref="B60:E60"/>
    <mergeCell ref="F60:I60"/>
    <mergeCell ref="J60:N60"/>
    <mergeCell ref="B61:E61"/>
    <mergeCell ref="F61:I61"/>
    <mergeCell ref="J61:N61"/>
    <mergeCell ref="B58:E58"/>
    <mergeCell ref="F58:I58"/>
    <mergeCell ref="J58:N58"/>
    <mergeCell ref="B59:E59"/>
    <mergeCell ref="F59:I59"/>
    <mergeCell ref="J59:N59"/>
    <mergeCell ref="B68:E68"/>
    <mergeCell ref="F68:I68"/>
    <mergeCell ref="J68:N68"/>
    <mergeCell ref="B69:E69"/>
    <mergeCell ref="F69:I69"/>
    <mergeCell ref="J69:N69"/>
    <mergeCell ref="A64:V64"/>
    <mergeCell ref="B66:E66"/>
    <mergeCell ref="F66:I66"/>
    <mergeCell ref="J66:N66"/>
    <mergeCell ref="B67:E67"/>
    <mergeCell ref="F67:I67"/>
    <mergeCell ref="J67:N67"/>
    <mergeCell ref="B72:E72"/>
    <mergeCell ref="F72:I72"/>
    <mergeCell ref="J72:N72"/>
    <mergeCell ref="B73:E73"/>
    <mergeCell ref="F73:I73"/>
    <mergeCell ref="J73:N73"/>
    <mergeCell ref="B70:E70"/>
    <mergeCell ref="F70:I70"/>
    <mergeCell ref="J70:N70"/>
    <mergeCell ref="B71:E71"/>
    <mergeCell ref="F71:I71"/>
    <mergeCell ref="J71:N71"/>
    <mergeCell ref="B74:E74"/>
    <mergeCell ref="F74:I74"/>
    <mergeCell ref="J74:N74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S81:T81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3:T83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5:T85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7:T87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B95:D95"/>
    <mergeCell ref="E95:H95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189</v>
      </c>
      <c r="E12" s="75"/>
      <c r="F12" s="76"/>
      <c r="G12" s="92">
        <v>20</v>
      </c>
      <c r="H12" s="75"/>
      <c r="I12" s="76"/>
      <c r="J12" s="92">
        <v>8</v>
      </c>
      <c r="K12" s="75"/>
      <c r="L12" s="75"/>
      <c r="M12" s="76"/>
      <c r="N12" s="92">
        <v>34</v>
      </c>
      <c r="O12" s="76"/>
      <c r="P12" s="92">
        <v>101</v>
      </c>
      <c r="Q12" s="76"/>
      <c r="R12" s="92">
        <v>26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189</v>
      </c>
      <c r="E14" s="75"/>
      <c r="F14" s="76"/>
      <c r="G14" s="100">
        <v>20</v>
      </c>
      <c r="H14" s="75"/>
      <c r="I14" s="76"/>
      <c r="J14" s="100">
        <v>8</v>
      </c>
      <c r="K14" s="75"/>
      <c r="L14" s="75"/>
      <c r="M14" s="76"/>
      <c r="N14" s="100">
        <v>34</v>
      </c>
      <c r="O14" s="76"/>
      <c r="P14" s="100">
        <v>101</v>
      </c>
      <c r="Q14" s="76"/>
      <c r="R14" s="100">
        <v>26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189</v>
      </c>
      <c r="E16" s="75"/>
      <c r="F16" s="76"/>
      <c r="G16" s="92">
        <v>20</v>
      </c>
      <c r="H16" s="75"/>
      <c r="I16" s="76"/>
      <c r="J16" s="92">
        <v>8</v>
      </c>
      <c r="K16" s="75"/>
      <c r="L16" s="75"/>
      <c r="M16" s="76"/>
      <c r="N16" s="92">
        <v>34</v>
      </c>
      <c r="O16" s="76"/>
      <c r="P16" s="92">
        <v>101</v>
      </c>
      <c r="Q16" s="76"/>
      <c r="R16" s="92">
        <v>26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310</v>
      </c>
      <c r="E18" s="75"/>
      <c r="F18" s="76"/>
      <c r="G18" s="92">
        <v>29</v>
      </c>
      <c r="H18" s="75"/>
      <c r="I18" s="76"/>
      <c r="J18" s="92">
        <v>17</v>
      </c>
      <c r="K18" s="75"/>
      <c r="L18" s="75"/>
      <c r="M18" s="76"/>
      <c r="N18" s="92">
        <v>76</v>
      </c>
      <c r="O18" s="76"/>
      <c r="P18" s="92">
        <v>142</v>
      </c>
      <c r="Q18" s="76"/>
      <c r="R18" s="92">
        <v>46</v>
      </c>
      <c r="S18" s="76"/>
    </row>
    <row r="19" spans="1:22" ht="15" customHeight="1">
      <c r="B19" s="97"/>
      <c r="C19" s="18" t="s">
        <v>5</v>
      </c>
      <c r="D19" s="93">
        <v>499</v>
      </c>
      <c r="E19" s="75"/>
      <c r="F19" s="76"/>
      <c r="G19" s="93">
        <v>49</v>
      </c>
      <c r="H19" s="75"/>
      <c r="I19" s="76"/>
      <c r="J19" s="93">
        <v>25</v>
      </c>
      <c r="K19" s="75"/>
      <c r="L19" s="75"/>
      <c r="M19" s="76"/>
      <c r="N19" s="93">
        <v>110</v>
      </c>
      <c r="O19" s="76"/>
      <c r="P19" s="93">
        <v>243</v>
      </c>
      <c r="Q19" s="76"/>
      <c r="R19" s="93">
        <v>72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/>
      <c r="E23" s="75"/>
      <c r="F23" s="76"/>
      <c r="G23" s="91"/>
      <c r="H23" s="75"/>
      <c r="I23" s="76"/>
      <c r="J23" s="91"/>
      <c r="K23" s="75"/>
      <c r="L23" s="75"/>
      <c r="M23" s="76"/>
      <c r="N23" s="91"/>
      <c r="O23" s="76"/>
      <c r="P23" s="91"/>
      <c r="Q23" s="76"/>
      <c r="R23" s="91"/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35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3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1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/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/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2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/>
      <c r="G39" s="75"/>
      <c r="H39" s="75"/>
      <c r="I39" s="76"/>
      <c r="J39" s="91"/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/>
      <c r="G40" s="75"/>
      <c r="H40" s="75"/>
      <c r="I40" s="76"/>
      <c r="J40" s="91"/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/>
      <c r="G41" s="75"/>
      <c r="H41" s="75"/>
      <c r="I41" s="76"/>
      <c r="J41" s="91"/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/>
      <c r="G42" s="75"/>
      <c r="H42" s="75"/>
      <c r="I42" s="76"/>
      <c r="J42" s="91"/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/>
      <c r="G43" s="75"/>
      <c r="H43" s="75"/>
      <c r="I43" s="76"/>
      <c r="J43" s="91"/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/>
      <c r="G44" s="75"/>
      <c r="H44" s="75"/>
      <c r="I44" s="76"/>
      <c r="J44" s="91"/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/>
      <c r="G45" s="75"/>
      <c r="H45" s="75"/>
      <c r="I45" s="76"/>
      <c r="J45" s="91"/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/>
      <c r="G46" s="75"/>
      <c r="H46" s="75"/>
      <c r="I46" s="76"/>
      <c r="J46" s="91"/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/>
      <c r="G47" s="75"/>
      <c r="H47" s="75"/>
      <c r="I47" s="76"/>
      <c r="J47" s="91"/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/>
      <c r="G53" s="75"/>
      <c r="H53" s="75"/>
      <c r="I53" s="76"/>
      <c r="J53" s="91"/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/>
      <c r="G54" s="75"/>
      <c r="H54" s="75"/>
      <c r="I54" s="76"/>
      <c r="J54" s="91"/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/>
      <c r="G55" s="75"/>
      <c r="H55" s="75"/>
      <c r="I55" s="76"/>
      <c r="J55" s="91"/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/>
      <c r="G56" s="75"/>
      <c r="H56" s="75"/>
      <c r="I56" s="76"/>
      <c r="J56" s="91"/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/>
      <c r="G57" s="75"/>
      <c r="H57" s="75"/>
      <c r="I57" s="76"/>
      <c r="J57" s="91"/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/>
      <c r="G58" s="75"/>
      <c r="H58" s="75"/>
      <c r="I58" s="76"/>
      <c r="J58" s="91"/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/>
      <c r="G59" s="75"/>
      <c r="H59" s="75"/>
      <c r="I59" s="76"/>
      <c r="J59" s="91"/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/>
      <c r="G60" s="75"/>
      <c r="H60" s="75"/>
      <c r="I60" s="76"/>
      <c r="J60" s="91"/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/>
      <c r="G61" s="75"/>
      <c r="H61" s="75"/>
      <c r="I61" s="76"/>
      <c r="J61" s="91"/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/>
      <c r="G67" s="75"/>
      <c r="H67" s="75"/>
      <c r="I67" s="76"/>
      <c r="J67" s="91"/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/>
      <c r="G68" s="75"/>
      <c r="H68" s="75"/>
      <c r="I68" s="76"/>
      <c r="J68" s="91"/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/>
      <c r="G69" s="75"/>
      <c r="H69" s="75"/>
      <c r="I69" s="76"/>
      <c r="J69" s="91"/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/>
      <c r="G70" s="75"/>
      <c r="H70" s="75"/>
      <c r="I70" s="76"/>
      <c r="J70" s="91"/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/>
      <c r="G71" s="75"/>
      <c r="H71" s="75"/>
      <c r="I71" s="76"/>
      <c r="J71" s="91"/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/>
      <c r="G72" s="75"/>
      <c r="H72" s="75"/>
      <c r="I72" s="76"/>
      <c r="J72" s="91"/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/>
      <c r="G73" s="75"/>
      <c r="H73" s="75"/>
      <c r="I73" s="76"/>
      <c r="J73" s="91"/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/>
      <c r="G74" s="75"/>
      <c r="H74" s="75"/>
      <c r="I74" s="76"/>
      <c r="J74" s="91"/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/>
      <c r="G81" s="75"/>
      <c r="H81" s="75"/>
      <c r="I81" s="76"/>
      <c r="J81" s="84"/>
      <c r="K81" s="75"/>
      <c r="L81" s="76"/>
      <c r="M81" s="84"/>
      <c r="N81" s="75"/>
      <c r="O81" s="75"/>
      <c r="P81" s="76"/>
      <c r="Q81" s="84"/>
      <c r="R81" s="76"/>
      <c r="S81" s="84"/>
      <c r="T81" s="76"/>
      <c r="U81" s="21"/>
    </row>
    <row r="82" spans="1:22" ht="15" customHeight="1">
      <c r="B82" s="74" t="s">
        <v>29</v>
      </c>
      <c r="C82" s="75"/>
      <c r="D82" s="75"/>
      <c r="E82" s="76"/>
      <c r="F82" s="84"/>
      <c r="G82" s="75"/>
      <c r="H82" s="75"/>
      <c r="I82" s="76"/>
      <c r="J82" s="84"/>
      <c r="K82" s="75"/>
      <c r="L82" s="76"/>
      <c r="M82" s="84"/>
      <c r="N82" s="75"/>
      <c r="O82" s="75"/>
      <c r="P82" s="76"/>
      <c r="Q82" s="84"/>
      <c r="R82" s="76"/>
      <c r="S82" s="84"/>
      <c r="T82" s="76"/>
      <c r="U82" s="21"/>
    </row>
    <row r="83" spans="1:22" ht="15" customHeight="1">
      <c r="B83" s="74" t="s">
        <v>30</v>
      </c>
      <c r="C83" s="75"/>
      <c r="D83" s="75"/>
      <c r="E83" s="76"/>
      <c r="F83" s="84"/>
      <c r="G83" s="75"/>
      <c r="H83" s="75"/>
      <c r="I83" s="76"/>
      <c r="J83" s="84"/>
      <c r="K83" s="75"/>
      <c r="L83" s="76"/>
      <c r="M83" s="84"/>
      <c r="N83" s="75"/>
      <c r="O83" s="75"/>
      <c r="P83" s="76"/>
      <c r="Q83" s="84"/>
      <c r="R83" s="76"/>
      <c r="S83" s="84"/>
      <c r="T83" s="76"/>
      <c r="U83" s="21"/>
    </row>
    <row r="84" spans="1:22" ht="15" customHeight="1">
      <c r="B84" s="74" t="s">
        <v>31</v>
      </c>
      <c r="C84" s="75"/>
      <c r="D84" s="75"/>
      <c r="E84" s="76"/>
      <c r="F84" s="84"/>
      <c r="G84" s="75"/>
      <c r="H84" s="75"/>
      <c r="I84" s="76"/>
      <c r="J84" s="84"/>
      <c r="K84" s="75"/>
      <c r="L84" s="76"/>
      <c r="M84" s="84"/>
      <c r="N84" s="75"/>
      <c r="O84" s="75"/>
      <c r="P84" s="76"/>
      <c r="Q84" s="84"/>
      <c r="R84" s="76"/>
      <c r="S84" s="84"/>
      <c r="T84" s="76"/>
      <c r="U84" s="21"/>
    </row>
    <row r="85" spans="1:22" ht="15" customHeight="1">
      <c r="B85" s="74" t="s">
        <v>32</v>
      </c>
      <c r="C85" s="75"/>
      <c r="D85" s="75"/>
      <c r="E85" s="76"/>
      <c r="F85" s="84"/>
      <c r="G85" s="75"/>
      <c r="H85" s="75"/>
      <c r="I85" s="76"/>
      <c r="J85" s="84"/>
      <c r="K85" s="75"/>
      <c r="L85" s="76"/>
      <c r="M85" s="84"/>
      <c r="N85" s="75"/>
      <c r="O85" s="75"/>
      <c r="P85" s="76"/>
      <c r="Q85" s="84"/>
      <c r="R85" s="76"/>
      <c r="S85" s="84"/>
      <c r="T85" s="76"/>
      <c r="U85" s="21"/>
    </row>
    <row r="86" spans="1:22" ht="15" customHeight="1">
      <c r="B86" s="74" t="s">
        <v>33</v>
      </c>
      <c r="C86" s="75"/>
      <c r="D86" s="75"/>
      <c r="E86" s="76"/>
      <c r="F86" s="84"/>
      <c r="G86" s="75"/>
      <c r="H86" s="75"/>
      <c r="I86" s="76"/>
      <c r="J86" s="84"/>
      <c r="K86" s="75"/>
      <c r="L86" s="76"/>
      <c r="M86" s="84"/>
      <c r="N86" s="75"/>
      <c r="O86" s="75"/>
      <c r="P86" s="76"/>
      <c r="Q86" s="84"/>
      <c r="R86" s="76"/>
      <c r="S86" s="84"/>
      <c r="T86" s="76"/>
      <c r="U86" s="21"/>
    </row>
    <row r="87" spans="1:22" ht="15" customHeight="1">
      <c r="B87" s="74" t="s">
        <v>34</v>
      </c>
      <c r="C87" s="75"/>
      <c r="D87" s="75"/>
      <c r="E87" s="76"/>
      <c r="F87" s="84"/>
      <c r="G87" s="75"/>
      <c r="H87" s="75"/>
      <c r="I87" s="76"/>
      <c r="J87" s="84"/>
      <c r="K87" s="75"/>
      <c r="L87" s="76"/>
      <c r="M87" s="84"/>
      <c r="N87" s="75"/>
      <c r="O87" s="75"/>
      <c r="P87" s="76"/>
      <c r="Q87" s="84"/>
      <c r="R87" s="76"/>
      <c r="S87" s="84"/>
      <c r="T87" s="76"/>
      <c r="U87" s="21"/>
    </row>
    <row r="88" spans="1:22" ht="15" customHeight="1">
      <c r="B88" s="74" t="s">
        <v>35</v>
      </c>
      <c r="C88" s="75"/>
      <c r="D88" s="75"/>
      <c r="E88" s="76"/>
      <c r="F88" s="84"/>
      <c r="G88" s="75"/>
      <c r="H88" s="75"/>
      <c r="I88" s="76"/>
      <c r="J88" s="84"/>
      <c r="K88" s="75"/>
      <c r="L88" s="76"/>
      <c r="M88" s="84"/>
      <c r="N88" s="75"/>
      <c r="O88" s="75"/>
      <c r="P88" s="76"/>
      <c r="Q88" s="84"/>
      <c r="R88" s="76"/>
      <c r="S88" s="84"/>
      <c r="T88" s="76"/>
      <c r="U88" s="21"/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>
        <v>3</v>
      </c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/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/>
      <c r="F96" s="75"/>
      <c r="G96" s="75"/>
      <c r="H96" s="76"/>
    </row>
    <row r="97" spans="2:8">
      <c r="B97" s="74" t="s">
        <v>48</v>
      </c>
      <c r="C97" s="75"/>
      <c r="D97" s="76"/>
      <c r="E97" s="77"/>
      <c r="F97" s="75"/>
      <c r="G97" s="75"/>
      <c r="H97" s="76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activeCell="O4" sqref="O4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173</v>
      </c>
      <c r="E12" s="75"/>
      <c r="F12" s="76"/>
      <c r="G12" s="92">
        <v>5</v>
      </c>
      <c r="H12" s="75"/>
      <c r="I12" s="76"/>
      <c r="J12" s="92">
        <v>12</v>
      </c>
      <c r="K12" s="75"/>
      <c r="L12" s="75"/>
      <c r="M12" s="76"/>
      <c r="N12" s="92">
        <v>33</v>
      </c>
      <c r="O12" s="76"/>
      <c r="P12" s="92">
        <v>104</v>
      </c>
      <c r="Q12" s="76"/>
      <c r="R12" s="92">
        <v>19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173</v>
      </c>
      <c r="E14" s="75"/>
      <c r="F14" s="76"/>
      <c r="G14" s="100">
        <v>5</v>
      </c>
      <c r="H14" s="75"/>
      <c r="I14" s="76"/>
      <c r="J14" s="100">
        <v>12</v>
      </c>
      <c r="K14" s="75"/>
      <c r="L14" s="75"/>
      <c r="M14" s="76"/>
      <c r="N14" s="100">
        <v>33</v>
      </c>
      <c r="O14" s="76"/>
      <c r="P14" s="100">
        <v>104</v>
      </c>
      <c r="Q14" s="76"/>
      <c r="R14" s="100">
        <v>19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173</v>
      </c>
      <c r="E16" s="75"/>
      <c r="F16" s="76"/>
      <c r="G16" s="92">
        <v>5</v>
      </c>
      <c r="H16" s="75"/>
      <c r="I16" s="76"/>
      <c r="J16" s="92">
        <v>12</v>
      </c>
      <c r="K16" s="75"/>
      <c r="L16" s="75"/>
      <c r="M16" s="76"/>
      <c r="N16" s="92">
        <v>33</v>
      </c>
      <c r="O16" s="76"/>
      <c r="P16" s="92">
        <v>104</v>
      </c>
      <c r="Q16" s="76"/>
      <c r="R16" s="92">
        <v>19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314</v>
      </c>
      <c r="E18" s="75"/>
      <c r="F18" s="76"/>
      <c r="G18" s="92">
        <v>17</v>
      </c>
      <c r="H18" s="75"/>
      <c r="I18" s="76"/>
      <c r="J18" s="92">
        <v>10</v>
      </c>
      <c r="K18" s="75"/>
      <c r="L18" s="75"/>
      <c r="M18" s="76"/>
      <c r="N18" s="92">
        <v>90</v>
      </c>
      <c r="O18" s="76"/>
      <c r="P18" s="92">
        <v>156</v>
      </c>
      <c r="Q18" s="76"/>
      <c r="R18" s="92">
        <v>41</v>
      </c>
      <c r="S18" s="76"/>
    </row>
    <row r="19" spans="1:22" ht="15" customHeight="1">
      <c r="B19" s="97"/>
      <c r="C19" s="18" t="s">
        <v>5</v>
      </c>
      <c r="D19" s="93">
        <v>487</v>
      </c>
      <c r="E19" s="75"/>
      <c r="F19" s="76"/>
      <c r="G19" s="93">
        <v>22</v>
      </c>
      <c r="H19" s="75"/>
      <c r="I19" s="76"/>
      <c r="J19" s="93">
        <v>22</v>
      </c>
      <c r="K19" s="75"/>
      <c r="L19" s="75"/>
      <c r="M19" s="76"/>
      <c r="N19" s="93">
        <v>123</v>
      </c>
      <c r="O19" s="76"/>
      <c r="P19" s="93">
        <v>260</v>
      </c>
      <c r="Q19" s="76"/>
      <c r="R19" s="93">
        <v>60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/>
      <c r="E23" s="75"/>
      <c r="F23" s="76"/>
      <c r="G23" s="91"/>
      <c r="H23" s="75"/>
      <c r="I23" s="76"/>
      <c r="J23" s="91"/>
      <c r="K23" s="75"/>
      <c r="L23" s="75"/>
      <c r="M23" s="76"/>
      <c r="N23" s="91"/>
      <c r="O23" s="76"/>
      <c r="P23" s="91"/>
      <c r="Q23" s="76"/>
      <c r="R23" s="91"/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22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7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1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>
        <v>1</v>
      </c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/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2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/>
      <c r="G39" s="75"/>
      <c r="H39" s="75"/>
      <c r="I39" s="76"/>
      <c r="J39" s="91"/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/>
      <c r="G40" s="75"/>
      <c r="H40" s="75"/>
      <c r="I40" s="76"/>
      <c r="J40" s="91"/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/>
      <c r="G41" s="75"/>
      <c r="H41" s="75"/>
      <c r="I41" s="76"/>
      <c r="J41" s="91"/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/>
      <c r="G42" s="75"/>
      <c r="H42" s="75"/>
      <c r="I42" s="76"/>
      <c r="J42" s="91"/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/>
      <c r="G43" s="75"/>
      <c r="H43" s="75"/>
      <c r="I43" s="76"/>
      <c r="J43" s="91"/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/>
      <c r="G44" s="75"/>
      <c r="H44" s="75"/>
      <c r="I44" s="76"/>
      <c r="J44" s="91"/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/>
      <c r="G45" s="75"/>
      <c r="H45" s="75"/>
      <c r="I45" s="76"/>
      <c r="J45" s="91"/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/>
      <c r="G46" s="75"/>
      <c r="H46" s="75"/>
      <c r="I46" s="76"/>
      <c r="J46" s="91"/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/>
      <c r="G47" s="75"/>
      <c r="H47" s="75"/>
      <c r="I47" s="76"/>
      <c r="J47" s="91"/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/>
      <c r="G53" s="75"/>
      <c r="H53" s="75"/>
      <c r="I53" s="76"/>
      <c r="J53" s="91"/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/>
      <c r="G54" s="75"/>
      <c r="H54" s="75"/>
      <c r="I54" s="76"/>
      <c r="J54" s="91"/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/>
      <c r="G55" s="75"/>
      <c r="H55" s="75"/>
      <c r="I55" s="76"/>
      <c r="J55" s="91"/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/>
      <c r="G56" s="75"/>
      <c r="H56" s="75"/>
      <c r="I56" s="76"/>
      <c r="J56" s="91"/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/>
      <c r="G57" s="75"/>
      <c r="H57" s="75"/>
      <c r="I57" s="76"/>
      <c r="J57" s="91"/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/>
      <c r="G58" s="75"/>
      <c r="H58" s="75"/>
      <c r="I58" s="76"/>
      <c r="J58" s="91"/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/>
      <c r="G59" s="75"/>
      <c r="H59" s="75"/>
      <c r="I59" s="76"/>
      <c r="J59" s="91"/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/>
      <c r="G60" s="75"/>
      <c r="H60" s="75"/>
      <c r="I60" s="76"/>
      <c r="J60" s="91"/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/>
      <c r="G61" s="75"/>
      <c r="H61" s="75"/>
      <c r="I61" s="76"/>
      <c r="J61" s="91"/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/>
      <c r="G67" s="75"/>
      <c r="H67" s="75"/>
      <c r="I67" s="76"/>
      <c r="J67" s="91"/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/>
      <c r="G68" s="75"/>
      <c r="H68" s="75"/>
      <c r="I68" s="76"/>
      <c r="J68" s="91"/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/>
      <c r="G69" s="75"/>
      <c r="H69" s="75"/>
      <c r="I69" s="76"/>
      <c r="J69" s="91"/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/>
      <c r="G70" s="75"/>
      <c r="H70" s="75"/>
      <c r="I70" s="76"/>
      <c r="J70" s="91"/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/>
      <c r="G71" s="75"/>
      <c r="H71" s="75"/>
      <c r="I71" s="76"/>
      <c r="J71" s="91"/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/>
      <c r="G72" s="75"/>
      <c r="H72" s="75"/>
      <c r="I72" s="76"/>
      <c r="J72" s="91"/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/>
      <c r="G73" s="75"/>
      <c r="H73" s="75"/>
      <c r="I73" s="76"/>
      <c r="J73" s="91"/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/>
      <c r="G74" s="75"/>
      <c r="H74" s="75"/>
      <c r="I74" s="76"/>
      <c r="J74" s="91"/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/>
      <c r="G81" s="75"/>
      <c r="H81" s="75"/>
      <c r="I81" s="76"/>
      <c r="J81" s="84"/>
      <c r="K81" s="75"/>
      <c r="L81" s="76"/>
      <c r="M81" s="84"/>
      <c r="N81" s="75"/>
      <c r="O81" s="75"/>
      <c r="P81" s="76"/>
      <c r="Q81" s="84"/>
      <c r="R81" s="76"/>
      <c r="S81" s="84"/>
      <c r="T81" s="76"/>
      <c r="U81" s="21"/>
    </row>
    <row r="82" spans="1:22" ht="15" customHeight="1">
      <c r="B82" s="74" t="s">
        <v>29</v>
      </c>
      <c r="C82" s="75"/>
      <c r="D82" s="75"/>
      <c r="E82" s="76"/>
      <c r="F82" s="84"/>
      <c r="G82" s="75"/>
      <c r="H82" s="75"/>
      <c r="I82" s="76"/>
      <c r="J82" s="84"/>
      <c r="K82" s="75"/>
      <c r="L82" s="76"/>
      <c r="M82" s="84"/>
      <c r="N82" s="75"/>
      <c r="O82" s="75"/>
      <c r="P82" s="76"/>
      <c r="Q82" s="84"/>
      <c r="R82" s="76"/>
      <c r="S82" s="84"/>
      <c r="T82" s="76"/>
      <c r="U82" s="21"/>
    </row>
    <row r="83" spans="1:22" ht="15" customHeight="1">
      <c r="B83" s="74" t="s">
        <v>30</v>
      </c>
      <c r="C83" s="75"/>
      <c r="D83" s="75"/>
      <c r="E83" s="76"/>
      <c r="F83" s="84"/>
      <c r="G83" s="75"/>
      <c r="H83" s="75"/>
      <c r="I83" s="76"/>
      <c r="J83" s="84"/>
      <c r="K83" s="75"/>
      <c r="L83" s="76"/>
      <c r="M83" s="84"/>
      <c r="N83" s="75"/>
      <c r="O83" s="75"/>
      <c r="P83" s="76"/>
      <c r="Q83" s="84"/>
      <c r="R83" s="76"/>
      <c r="S83" s="84"/>
      <c r="T83" s="76"/>
      <c r="U83" s="21"/>
    </row>
    <row r="84" spans="1:22" ht="15" customHeight="1">
      <c r="B84" s="74" t="s">
        <v>31</v>
      </c>
      <c r="C84" s="75"/>
      <c r="D84" s="75"/>
      <c r="E84" s="76"/>
      <c r="F84" s="84"/>
      <c r="G84" s="75"/>
      <c r="H84" s="75"/>
      <c r="I84" s="76"/>
      <c r="J84" s="84"/>
      <c r="K84" s="75"/>
      <c r="L84" s="76"/>
      <c r="M84" s="84"/>
      <c r="N84" s="75"/>
      <c r="O84" s="75"/>
      <c r="P84" s="76"/>
      <c r="Q84" s="84"/>
      <c r="R84" s="76"/>
      <c r="S84" s="84"/>
      <c r="T84" s="76"/>
      <c r="U84" s="21"/>
    </row>
    <row r="85" spans="1:22" ht="15" customHeight="1">
      <c r="B85" s="74" t="s">
        <v>32</v>
      </c>
      <c r="C85" s="75"/>
      <c r="D85" s="75"/>
      <c r="E85" s="76"/>
      <c r="F85" s="84"/>
      <c r="G85" s="75"/>
      <c r="H85" s="75"/>
      <c r="I85" s="76"/>
      <c r="J85" s="84"/>
      <c r="K85" s="75"/>
      <c r="L85" s="76"/>
      <c r="M85" s="84"/>
      <c r="N85" s="75"/>
      <c r="O85" s="75"/>
      <c r="P85" s="76"/>
      <c r="Q85" s="84"/>
      <c r="R85" s="76"/>
      <c r="S85" s="84"/>
      <c r="T85" s="76"/>
      <c r="U85" s="21"/>
    </row>
    <row r="86" spans="1:22" ht="15" customHeight="1">
      <c r="B86" s="74" t="s">
        <v>33</v>
      </c>
      <c r="C86" s="75"/>
      <c r="D86" s="75"/>
      <c r="E86" s="76"/>
      <c r="F86" s="84"/>
      <c r="G86" s="75"/>
      <c r="H86" s="75"/>
      <c r="I86" s="76"/>
      <c r="J86" s="84"/>
      <c r="K86" s="75"/>
      <c r="L86" s="76"/>
      <c r="M86" s="84"/>
      <c r="N86" s="75"/>
      <c r="O86" s="75"/>
      <c r="P86" s="76"/>
      <c r="Q86" s="84"/>
      <c r="R86" s="76"/>
      <c r="S86" s="84"/>
      <c r="T86" s="76"/>
      <c r="U86" s="21"/>
    </row>
    <row r="87" spans="1:22" ht="15" customHeight="1">
      <c r="B87" s="74" t="s">
        <v>34</v>
      </c>
      <c r="C87" s="75"/>
      <c r="D87" s="75"/>
      <c r="E87" s="76"/>
      <c r="F87" s="84"/>
      <c r="G87" s="75"/>
      <c r="H87" s="75"/>
      <c r="I87" s="76"/>
      <c r="J87" s="84"/>
      <c r="K87" s="75"/>
      <c r="L87" s="76"/>
      <c r="M87" s="84"/>
      <c r="N87" s="75"/>
      <c r="O87" s="75"/>
      <c r="P87" s="76"/>
      <c r="Q87" s="84"/>
      <c r="R87" s="76"/>
      <c r="S87" s="84"/>
      <c r="T87" s="76"/>
      <c r="U87" s="21"/>
    </row>
    <row r="88" spans="1:22" ht="15" customHeight="1">
      <c r="B88" s="74" t="s">
        <v>35</v>
      </c>
      <c r="C88" s="75"/>
      <c r="D88" s="75"/>
      <c r="E88" s="76"/>
      <c r="F88" s="84"/>
      <c r="G88" s="75"/>
      <c r="H88" s="75"/>
      <c r="I88" s="76"/>
      <c r="J88" s="84"/>
      <c r="K88" s="75"/>
      <c r="L88" s="76"/>
      <c r="M88" s="84"/>
      <c r="N88" s="75"/>
      <c r="O88" s="75"/>
      <c r="P88" s="76"/>
      <c r="Q88" s="84"/>
      <c r="R88" s="76"/>
      <c r="S88" s="84"/>
      <c r="T88" s="76"/>
      <c r="U88" s="21"/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/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/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/>
      <c r="F96" s="75"/>
      <c r="G96" s="75"/>
      <c r="H96" s="76"/>
    </row>
    <row r="97" spans="2:8">
      <c r="B97" s="74" t="s">
        <v>48</v>
      </c>
      <c r="C97" s="75"/>
      <c r="D97" s="76"/>
      <c r="E97" s="77"/>
      <c r="F97" s="75"/>
      <c r="G97" s="75"/>
      <c r="H97" s="76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activeCell="S10" sqref="S10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159</v>
      </c>
      <c r="E12" s="75"/>
      <c r="F12" s="76"/>
      <c r="G12" s="92">
        <v>8</v>
      </c>
      <c r="H12" s="75"/>
      <c r="I12" s="76"/>
      <c r="J12" s="92">
        <v>4</v>
      </c>
      <c r="K12" s="75"/>
      <c r="L12" s="75"/>
      <c r="M12" s="76"/>
      <c r="N12" s="92">
        <v>32</v>
      </c>
      <c r="O12" s="76"/>
      <c r="P12" s="92">
        <v>91</v>
      </c>
      <c r="Q12" s="76"/>
      <c r="R12" s="92">
        <v>24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159</v>
      </c>
      <c r="E14" s="75"/>
      <c r="F14" s="76"/>
      <c r="G14" s="100">
        <v>8</v>
      </c>
      <c r="H14" s="75"/>
      <c r="I14" s="76"/>
      <c r="J14" s="100">
        <v>4</v>
      </c>
      <c r="K14" s="75"/>
      <c r="L14" s="75"/>
      <c r="M14" s="76"/>
      <c r="N14" s="100">
        <v>32</v>
      </c>
      <c r="O14" s="76"/>
      <c r="P14" s="100">
        <v>91</v>
      </c>
      <c r="Q14" s="76"/>
      <c r="R14" s="100">
        <v>24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159</v>
      </c>
      <c r="E16" s="75"/>
      <c r="F16" s="76"/>
      <c r="G16" s="92">
        <v>8</v>
      </c>
      <c r="H16" s="75"/>
      <c r="I16" s="76"/>
      <c r="J16" s="92">
        <v>4</v>
      </c>
      <c r="K16" s="75"/>
      <c r="L16" s="75"/>
      <c r="M16" s="76"/>
      <c r="N16" s="92">
        <v>32</v>
      </c>
      <c r="O16" s="76"/>
      <c r="P16" s="92">
        <v>91</v>
      </c>
      <c r="Q16" s="76"/>
      <c r="R16" s="92">
        <v>24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491</v>
      </c>
      <c r="E18" s="75"/>
      <c r="F18" s="76"/>
      <c r="G18" s="92">
        <v>26</v>
      </c>
      <c r="H18" s="75"/>
      <c r="I18" s="76"/>
      <c r="J18" s="92">
        <v>8</v>
      </c>
      <c r="K18" s="75"/>
      <c r="L18" s="75"/>
      <c r="M18" s="76"/>
      <c r="N18" s="92">
        <v>115</v>
      </c>
      <c r="O18" s="76"/>
      <c r="P18" s="92">
        <v>284</v>
      </c>
      <c r="Q18" s="76"/>
      <c r="R18" s="92">
        <v>58</v>
      </c>
      <c r="S18" s="76"/>
    </row>
    <row r="19" spans="1:22" ht="15" customHeight="1">
      <c r="B19" s="97"/>
      <c r="C19" s="18" t="s">
        <v>5</v>
      </c>
      <c r="D19" s="93">
        <v>650</v>
      </c>
      <c r="E19" s="75"/>
      <c r="F19" s="76"/>
      <c r="G19" s="93">
        <v>34</v>
      </c>
      <c r="H19" s="75"/>
      <c r="I19" s="76"/>
      <c r="J19" s="93">
        <v>12</v>
      </c>
      <c r="K19" s="75"/>
      <c r="L19" s="75"/>
      <c r="M19" s="76"/>
      <c r="N19" s="93">
        <v>147</v>
      </c>
      <c r="O19" s="76"/>
      <c r="P19" s="93">
        <v>375</v>
      </c>
      <c r="Q19" s="76"/>
      <c r="R19" s="93">
        <v>82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/>
      <c r="E23" s="75"/>
      <c r="F23" s="76"/>
      <c r="G23" s="91"/>
      <c r="H23" s="75"/>
      <c r="I23" s="76"/>
      <c r="J23" s="91"/>
      <c r="K23" s="75"/>
      <c r="L23" s="75"/>
      <c r="M23" s="76"/>
      <c r="N23" s="91"/>
      <c r="O23" s="76"/>
      <c r="P23" s="91"/>
      <c r="Q23" s="76"/>
      <c r="R23" s="91"/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22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3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3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/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/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9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/>
      <c r="G39" s="75"/>
      <c r="H39" s="75"/>
      <c r="I39" s="76"/>
      <c r="J39" s="91"/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/>
      <c r="G40" s="75"/>
      <c r="H40" s="75"/>
      <c r="I40" s="76"/>
      <c r="J40" s="91"/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/>
      <c r="G41" s="75"/>
      <c r="H41" s="75"/>
      <c r="I41" s="76"/>
      <c r="J41" s="91"/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/>
      <c r="G42" s="75"/>
      <c r="H42" s="75"/>
      <c r="I42" s="76"/>
      <c r="J42" s="91"/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/>
      <c r="G43" s="75"/>
      <c r="H43" s="75"/>
      <c r="I43" s="76"/>
      <c r="J43" s="91"/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/>
      <c r="G44" s="75"/>
      <c r="H44" s="75"/>
      <c r="I44" s="76"/>
      <c r="J44" s="91"/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/>
      <c r="G45" s="75"/>
      <c r="H45" s="75"/>
      <c r="I45" s="76"/>
      <c r="J45" s="91"/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/>
      <c r="G46" s="75"/>
      <c r="H46" s="75"/>
      <c r="I46" s="76"/>
      <c r="J46" s="91"/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/>
      <c r="G47" s="75"/>
      <c r="H47" s="75"/>
      <c r="I47" s="76"/>
      <c r="J47" s="91"/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/>
      <c r="G53" s="75"/>
      <c r="H53" s="75"/>
      <c r="I53" s="76"/>
      <c r="J53" s="91"/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/>
      <c r="G54" s="75"/>
      <c r="H54" s="75"/>
      <c r="I54" s="76"/>
      <c r="J54" s="91"/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/>
      <c r="G55" s="75"/>
      <c r="H55" s="75"/>
      <c r="I55" s="76"/>
      <c r="J55" s="91"/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/>
      <c r="G56" s="75"/>
      <c r="H56" s="75"/>
      <c r="I56" s="76"/>
      <c r="J56" s="91"/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/>
      <c r="G57" s="75"/>
      <c r="H57" s="75"/>
      <c r="I57" s="76"/>
      <c r="J57" s="91"/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/>
      <c r="G58" s="75"/>
      <c r="H58" s="75"/>
      <c r="I58" s="76"/>
      <c r="J58" s="91"/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/>
      <c r="G59" s="75"/>
      <c r="H59" s="75"/>
      <c r="I59" s="76"/>
      <c r="J59" s="91"/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/>
      <c r="G60" s="75"/>
      <c r="H60" s="75"/>
      <c r="I60" s="76"/>
      <c r="J60" s="91"/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/>
      <c r="G61" s="75"/>
      <c r="H61" s="75"/>
      <c r="I61" s="76"/>
      <c r="J61" s="91"/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/>
      <c r="G67" s="75"/>
      <c r="H67" s="75"/>
      <c r="I67" s="76"/>
      <c r="J67" s="91"/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/>
      <c r="G68" s="75"/>
      <c r="H68" s="75"/>
      <c r="I68" s="76"/>
      <c r="J68" s="91"/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/>
      <c r="G69" s="75"/>
      <c r="H69" s="75"/>
      <c r="I69" s="76"/>
      <c r="J69" s="91"/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/>
      <c r="G70" s="75"/>
      <c r="H70" s="75"/>
      <c r="I70" s="76"/>
      <c r="J70" s="91"/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/>
      <c r="G71" s="75"/>
      <c r="H71" s="75"/>
      <c r="I71" s="76"/>
      <c r="J71" s="91"/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/>
      <c r="G72" s="75"/>
      <c r="H72" s="75"/>
      <c r="I72" s="76"/>
      <c r="J72" s="91"/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/>
      <c r="G73" s="75"/>
      <c r="H73" s="75"/>
      <c r="I73" s="76"/>
      <c r="J73" s="91"/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/>
      <c r="G74" s="75"/>
      <c r="H74" s="75"/>
      <c r="I74" s="76"/>
      <c r="J74" s="91"/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/>
      <c r="G81" s="75"/>
      <c r="H81" s="75"/>
      <c r="I81" s="76"/>
      <c r="J81" s="84"/>
      <c r="K81" s="75"/>
      <c r="L81" s="76"/>
      <c r="M81" s="84"/>
      <c r="N81" s="75"/>
      <c r="O81" s="75"/>
      <c r="P81" s="76"/>
      <c r="Q81" s="84"/>
      <c r="R81" s="76"/>
      <c r="S81" s="84"/>
      <c r="T81" s="76"/>
      <c r="U81" s="21"/>
    </row>
    <row r="82" spans="1:22" ht="15" customHeight="1">
      <c r="B82" s="74" t="s">
        <v>29</v>
      </c>
      <c r="C82" s="75"/>
      <c r="D82" s="75"/>
      <c r="E82" s="76"/>
      <c r="F82" s="84"/>
      <c r="G82" s="75"/>
      <c r="H82" s="75"/>
      <c r="I82" s="76"/>
      <c r="J82" s="84"/>
      <c r="K82" s="75"/>
      <c r="L82" s="76"/>
      <c r="M82" s="84"/>
      <c r="N82" s="75"/>
      <c r="O82" s="75"/>
      <c r="P82" s="76"/>
      <c r="Q82" s="84"/>
      <c r="R82" s="76"/>
      <c r="S82" s="84"/>
      <c r="T82" s="76"/>
      <c r="U82" s="21"/>
    </row>
    <row r="83" spans="1:22" ht="15" customHeight="1">
      <c r="B83" s="74" t="s">
        <v>30</v>
      </c>
      <c r="C83" s="75"/>
      <c r="D83" s="75"/>
      <c r="E83" s="76"/>
      <c r="F83" s="84"/>
      <c r="G83" s="75"/>
      <c r="H83" s="75"/>
      <c r="I83" s="76"/>
      <c r="J83" s="84"/>
      <c r="K83" s="75"/>
      <c r="L83" s="76"/>
      <c r="M83" s="84"/>
      <c r="N83" s="75"/>
      <c r="O83" s="75"/>
      <c r="P83" s="76"/>
      <c r="Q83" s="84"/>
      <c r="R83" s="76"/>
      <c r="S83" s="84"/>
      <c r="T83" s="76"/>
      <c r="U83" s="21"/>
    </row>
    <row r="84" spans="1:22" ht="15" customHeight="1">
      <c r="B84" s="74" t="s">
        <v>31</v>
      </c>
      <c r="C84" s="75"/>
      <c r="D84" s="75"/>
      <c r="E84" s="76"/>
      <c r="F84" s="84"/>
      <c r="G84" s="75"/>
      <c r="H84" s="75"/>
      <c r="I84" s="76"/>
      <c r="J84" s="84"/>
      <c r="K84" s="75"/>
      <c r="L84" s="76"/>
      <c r="M84" s="84"/>
      <c r="N84" s="75"/>
      <c r="O84" s="75"/>
      <c r="P84" s="76"/>
      <c r="Q84" s="84"/>
      <c r="R84" s="76"/>
      <c r="S84" s="84"/>
      <c r="T84" s="76"/>
      <c r="U84" s="21"/>
    </row>
    <row r="85" spans="1:22" ht="15" customHeight="1">
      <c r="B85" s="74" t="s">
        <v>32</v>
      </c>
      <c r="C85" s="75"/>
      <c r="D85" s="75"/>
      <c r="E85" s="76"/>
      <c r="F85" s="84"/>
      <c r="G85" s="75"/>
      <c r="H85" s="75"/>
      <c r="I85" s="76"/>
      <c r="J85" s="84"/>
      <c r="K85" s="75"/>
      <c r="L85" s="76"/>
      <c r="M85" s="84"/>
      <c r="N85" s="75"/>
      <c r="O85" s="75"/>
      <c r="P85" s="76"/>
      <c r="Q85" s="84"/>
      <c r="R85" s="76"/>
      <c r="S85" s="84"/>
      <c r="T85" s="76"/>
      <c r="U85" s="21"/>
    </row>
    <row r="86" spans="1:22" ht="15" customHeight="1">
      <c r="B86" s="74" t="s">
        <v>33</v>
      </c>
      <c r="C86" s="75"/>
      <c r="D86" s="75"/>
      <c r="E86" s="76"/>
      <c r="F86" s="84"/>
      <c r="G86" s="75"/>
      <c r="H86" s="75"/>
      <c r="I86" s="76"/>
      <c r="J86" s="84"/>
      <c r="K86" s="75"/>
      <c r="L86" s="76"/>
      <c r="M86" s="84"/>
      <c r="N86" s="75"/>
      <c r="O86" s="75"/>
      <c r="P86" s="76"/>
      <c r="Q86" s="84"/>
      <c r="R86" s="76"/>
      <c r="S86" s="84"/>
      <c r="T86" s="76"/>
      <c r="U86" s="21"/>
    </row>
    <row r="87" spans="1:22" ht="15" customHeight="1">
      <c r="B87" s="74" t="s">
        <v>34</v>
      </c>
      <c r="C87" s="75"/>
      <c r="D87" s="75"/>
      <c r="E87" s="76"/>
      <c r="F87" s="84"/>
      <c r="G87" s="75"/>
      <c r="H87" s="75"/>
      <c r="I87" s="76"/>
      <c r="J87" s="84"/>
      <c r="K87" s="75"/>
      <c r="L87" s="76"/>
      <c r="M87" s="84"/>
      <c r="N87" s="75"/>
      <c r="O87" s="75"/>
      <c r="P87" s="76"/>
      <c r="Q87" s="84"/>
      <c r="R87" s="76"/>
      <c r="S87" s="84"/>
      <c r="T87" s="76"/>
      <c r="U87" s="21"/>
    </row>
    <row r="88" spans="1:22" ht="15" customHeight="1">
      <c r="B88" s="74" t="s">
        <v>35</v>
      </c>
      <c r="C88" s="75"/>
      <c r="D88" s="75"/>
      <c r="E88" s="76"/>
      <c r="F88" s="84"/>
      <c r="G88" s="75"/>
      <c r="H88" s="75"/>
      <c r="I88" s="76"/>
      <c r="J88" s="84"/>
      <c r="K88" s="75"/>
      <c r="L88" s="76"/>
      <c r="M88" s="84"/>
      <c r="N88" s="75"/>
      <c r="O88" s="75"/>
      <c r="P88" s="76"/>
      <c r="Q88" s="84"/>
      <c r="R88" s="76"/>
      <c r="S88" s="84"/>
      <c r="T88" s="76"/>
      <c r="U88" s="21"/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>
        <v>3</v>
      </c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/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/>
      <c r="F96" s="75"/>
      <c r="G96" s="75"/>
      <c r="H96" s="76"/>
    </row>
    <row r="97" spans="2:8">
      <c r="B97" s="74" t="s">
        <v>48</v>
      </c>
      <c r="C97" s="75"/>
      <c r="D97" s="76"/>
      <c r="E97" s="77"/>
      <c r="F97" s="75"/>
      <c r="G97" s="75"/>
      <c r="H97" s="76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8"/>
  <sheetViews>
    <sheetView topLeftCell="A82" workbookViewId="0">
      <selection activeCell="V26" sqref="V26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521</v>
      </c>
      <c r="E12" s="75"/>
      <c r="F12" s="76"/>
      <c r="G12" s="92">
        <v>33</v>
      </c>
      <c r="H12" s="75"/>
      <c r="I12" s="76"/>
      <c r="J12" s="92">
        <v>24</v>
      </c>
      <c r="K12" s="75"/>
      <c r="L12" s="75"/>
      <c r="M12" s="76"/>
      <c r="N12" s="92">
        <v>99</v>
      </c>
      <c r="O12" s="76"/>
      <c r="P12" s="92">
        <v>296</v>
      </c>
      <c r="Q12" s="76"/>
      <c r="R12" s="92">
        <v>69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521</v>
      </c>
      <c r="E14" s="75"/>
      <c r="F14" s="76"/>
      <c r="G14" s="100">
        <v>33</v>
      </c>
      <c r="H14" s="75"/>
      <c r="I14" s="76"/>
      <c r="J14" s="100">
        <v>24</v>
      </c>
      <c r="K14" s="75"/>
      <c r="L14" s="75"/>
      <c r="M14" s="76"/>
      <c r="N14" s="100">
        <v>99</v>
      </c>
      <c r="O14" s="76"/>
      <c r="P14" s="100">
        <v>296</v>
      </c>
      <c r="Q14" s="76"/>
      <c r="R14" s="100">
        <v>69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521</v>
      </c>
      <c r="E16" s="75"/>
      <c r="F16" s="76"/>
      <c r="G16" s="92">
        <v>33</v>
      </c>
      <c r="H16" s="75"/>
      <c r="I16" s="76"/>
      <c r="J16" s="92">
        <v>24</v>
      </c>
      <c r="K16" s="75"/>
      <c r="L16" s="75"/>
      <c r="M16" s="76"/>
      <c r="N16" s="92">
        <v>99</v>
      </c>
      <c r="O16" s="76"/>
      <c r="P16" s="92">
        <v>296</v>
      </c>
      <c r="Q16" s="76"/>
      <c r="R16" s="92">
        <v>69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1115</v>
      </c>
      <c r="E18" s="75"/>
      <c r="F18" s="76"/>
      <c r="G18" s="92">
        <v>72</v>
      </c>
      <c r="H18" s="75"/>
      <c r="I18" s="76"/>
      <c r="J18" s="92">
        <v>35</v>
      </c>
      <c r="K18" s="75"/>
      <c r="L18" s="75"/>
      <c r="M18" s="76"/>
      <c r="N18" s="92">
        <v>281</v>
      </c>
      <c r="O18" s="76"/>
      <c r="P18" s="92">
        <v>582</v>
      </c>
      <c r="Q18" s="76"/>
      <c r="R18" s="92">
        <v>145</v>
      </c>
      <c r="S18" s="76"/>
    </row>
    <row r="19" spans="1:22" ht="15" customHeight="1">
      <c r="B19" s="97"/>
      <c r="C19" s="18" t="s">
        <v>5</v>
      </c>
      <c r="D19" s="93">
        <v>1636</v>
      </c>
      <c r="E19" s="75"/>
      <c r="F19" s="76"/>
      <c r="G19" s="93">
        <v>105</v>
      </c>
      <c r="H19" s="75"/>
      <c r="I19" s="76"/>
      <c r="J19" s="93">
        <v>59</v>
      </c>
      <c r="K19" s="75"/>
      <c r="L19" s="75"/>
      <c r="M19" s="76"/>
      <c r="N19" s="93">
        <v>380</v>
      </c>
      <c r="O19" s="76"/>
      <c r="P19" s="93">
        <v>878</v>
      </c>
      <c r="Q19" s="76"/>
      <c r="R19" s="93">
        <v>214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>
        <v>0</v>
      </c>
      <c r="E23" s="75"/>
      <c r="F23" s="76"/>
      <c r="G23" s="91">
        <v>0</v>
      </c>
      <c r="H23" s="75"/>
      <c r="I23" s="76"/>
      <c r="J23" s="91">
        <v>0</v>
      </c>
      <c r="K23" s="75"/>
      <c r="L23" s="75"/>
      <c r="M23" s="76"/>
      <c r="N23" s="91">
        <v>0</v>
      </c>
      <c r="O23" s="76"/>
      <c r="P23" s="91">
        <v>0</v>
      </c>
      <c r="Q23" s="76"/>
      <c r="R23" s="91">
        <v>0</v>
      </c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79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13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5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>
        <v>1</v>
      </c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>
        <v>0</v>
      </c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13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>
        <v>0</v>
      </c>
      <c r="G39" s="75"/>
      <c r="H39" s="75"/>
      <c r="I39" s="76"/>
      <c r="J39" s="91">
        <v>0</v>
      </c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>
        <v>0</v>
      </c>
      <c r="G40" s="75"/>
      <c r="H40" s="75"/>
      <c r="I40" s="76"/>
      <c r="J40" s="91">
        <v>0</v>
      </c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>
        <v>0</v>
      </c>
      <c r="G41" s="75"/>
      <c r="H41" s="75"/>
      <c r="I41" s="76"/>
      <c r="J41" s="91">
        <v>0</v>
      </c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>
        <v>0</v>
      </c>
      <c r="G42" s="75"/>
      <c r="H42" s="75"/>
      <c r="I42" s="76"/>
      <c r="J42" s="91">
        <v>0</v>
      </c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>
        <v>0</v>
      </c>
      <c r="G43" s="75"/>
      <c r="H43" s="75"/>
      <c r="I43" s="76"/>
      <c r="J43" s="91">
        <v>0</v>
      </c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>
        <v>0</v>
      </c>
      <c r="G44" s="75"/>
      <c r="H44" s="75"/>
      <c r="I44" s="76"/>
      <c r="J44" s="91">
        <v>0</v>
      </c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>
        <v>0</v>
      </c>
      <c r="G45" s="75"/>
      <c r="H45" s="75"/>
      <c r="I45" s="76"/>
      <c r="J45" s="91">
        <v>0</v>
      </c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>
        <v>0</v>
      </c>
      <c r="G46" s="75"/>
      <c r="H46" s="75"/>
      <c r="I46" s="76"/>
      <c r="J46" s="91">
        <v>0</v>
      </c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>
        <v>0</v>
      </c>
      <c r="G47" s="75"/>
      <c r="H47" s="75"/>
      <c r="I47" s="76"/>
      <c r="J47" s="91">
        <v>0</v>
      </c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>
        <v>0</v>
      </c>
      <c r="G53" s="75"/>
      <c r="H53" s="75"/>
      <c r="I53" s="76"/>
      <c r="J53" s="91">
        <v>0</v>
      </c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>
        <v>0</v>
      </c>
      <c r="G54" s="75"/>
      <c r="H54" s="75"/>
      <c r="I54" s="76"/>
      <c r="J54" s="91">
        <v>0</v>
      </c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>
        <v>0</v>
      </c>
      <c r="G55" s="75"/>
      <c r="H55" s="75"/>
      <c r="I55" s="76"/>
      <c r="J55" s="91">
        <v>0</v>
      </c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>
        <v>0</v>
      </c>
      <c r="G56" s="75"/>
      <c r="H56" s="75"/>
      <c r="I56" s="76"/>
      <c r="J56" s="91">
        <v>0</v>
      </c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>
        <v>0</v>
      </c>
      <c r="G57" s="75"/>
      <c r="H57" s="75"/>
      <c r="I57" s="76"/>
      <c r="J57" s="91">
        <v>0</v>
      </c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>
        <v>0</v>
      </c>
      <c r="G58" s="75"/>
      <c r="H58" s="75"/>
      <c r="I58" s="76"/>
      <c r="J58" s="91">
        <v>0</v>
      </c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>
        <v>0</v>
      </c>
      <c r="G59" s="75"/>
      <c r="H59" s="75"/>
      <c r="I59" s="76"/>
      <c r="J59" s="91">
        <v>0</v>
      </c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>
        <v>0</v>
      </c>
      <c r="G60" s="75"/>
      <c r="H60" s="75"/>
      <c r="I60" s="76"/>
      <c r="J60" s="91">
        <v>0</v>
      </c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>
        <v>0</v>
      </c>
      <c r="G61" s="75"/>
      <c r="H61" s="75"/>
      <c r="I61" s="76"/>
      <c r="J61" s="91">
        <v>0</v>
      </c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>
        <v>0</v>
      </c>
      <c r="G67" s="75"/>
      <c r="H67" s="75"/>
      <c r="I67" s="76"/>
      <c r="J67" s="91">
        <v>0</v>
      </c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>
        <v>0</v>
      </c>
      <c r="G68" s="75"/>
      <c r="H68" s="75"/>
      <c r="I68" s="76"/>
      <c r="J68" s="91">
        <v>0</v>
      </c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>
        <v>0</v>
      </c>
      <c r="G69" s="75"/>
      <c r="H69" s="75"/>
      <c r="I69" s="76"/>
      <c r="J69" s="91">
        <v>0</v>
      </c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>
        <v>0</v>
      </c>
      <c r="G70" s="75"/>
      <c r="H70" s="75"/>
      <c r="I70" s="76"/>
      <c r="J70" s="91">
        <v>0</v>
      </c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>
        <v>0</v>
      </c>
      <c r="G71" s="75"/>
      <c r="H71" s="75"/>
      <c r="I71" s="76"/>
      <c r="J71" s="91">
        <v>0</v>
      </c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>
        <v>0</v>
      </c>
      <c r="G72" s="75"/>
      <c r="H72" s="75"/>
      <c r="I72" s="76"/>
      <c r="J72" s="91">
        <v>0</v>
      </c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>
        <v>0</v>
      </c>
      <c r="G73" s="75"/>
      <c r="H73" s="75"/>
      <c r="I73" s="76"/>
      <c r="J73" s="91">
        <v>0</v>
      </c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>
        <v>0</v>
      </c>
      <c r="G74" s="75"/>
      <c r="H74" s="75"/>
      <c r="I74" s="76"/>
      <c r="J74" s="91">
        <v>0</v>
      </c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>
        <v>0</v>
      </c>
      <c r="G81" s="75"/>
      <c r="H81" s="75"/>
      <c r="I81" s="76"/>
      <c r="J81" s="84">
        <v>0</v>
      </c>
      <c r="K81" s="75"/>
      <c r="L81" s="76"/>
      <c r="M81" s="84">
        <v>0</v>
      </c>
      <c r="N81" s="75"/>
      <c r="O81" s="75"/>
      <c r="P81" s="76"/>
      <c r="Q81" s="84">
        <v>0</v>
      </c>
      <c r="R81" s="76"/>
      <c r="S81" s="84">
        <v>0</v>
      </c>
      <c r="T81" s="76"/>
      <c r="U81" s="21">
        <v>0</v>
      </c>
    </row>
    <row r="82" spans="1:22" ht="15" customHeight="1">
      <c r="B82" s="74" t="s">
        <v>29</v>
      </c>
      <c r="C82" s="75"/>
      <c r="D82" s="75"/>
      <c r="E82" s="76"/>
      <c r="F82" s="84">
        <v>0</v>
      </c>
      <c r="G82" s="75"/>
      <c r="H82" s="75"/>
      <c r="I82" s="76"/>
      <c r="J82" s="84">
        <v>0</v>
      </c>
      <c r="K82" s="75"/>
      <c r="L82" s="76"/>
      <c r="M82" s="84">
        <v>0</v>
      </c>
      <c r="N82" s="75"/>
      <c r="O82" s="75"/>
      <c r="P82" s="76"/>
      <c r="Q82" s="84">
        <v>0</v>
      </c>
      <c r="R82" s="76"/>
      <c r="S82" s="84">
        <v>0</v>
      </c>
      <c r="T82" s="76"/>
      <c r="U82" s="21">
        <v>0</v>
      </c>
    </row>
    <row r="83" spans="1:22" ht="15" customHeight="1">
      <c r="B83" s="74" t="s">
        <v>30</v>
      </c>
      <c r="C83" s="75"/>
      <c r="D83" s="75"/>
      <c r="E83" s="76"/>
      <c r="F83" s="84">
        <v>0</v>
      </c>
      <c r="G83" s="75"/>
      <c r="H83" s="75"/>
      <c r="I83" s="76"/>
      <c r="J83" s="84">
        <v>0</v>
      </c>
      <c r="K83" s="75"/>
      <c r="L83" s="76"/>
      <c r="M83" s="84">
        <v>0</v>
      </c>
      <c r="N83" s="75"/>
      <c r="O83" s="75"/>
      <c r="P83" s="76"/>
      <c r="Q83" s="84">
        <v>0</v>
      </c>
      <c r="R83" s="76"/>
      <c r="S83" s="84">
        <v>0</v>
      </c>
      <c r="T83" s="76"/>
      <c r="U83" s="21">
        <v>0</v>
      </c>
    </row>
    <row r="84" spans="1:22" ht="15" customHeight="1">
      <c r="B84" s="74" t="s">
        <v>31</v>
      </c>
      <c r="C84" s="75"/>
      <c r="D84" s="75"/>
      <c r="E84" s="76"/>
      <c r="F84" s="84">
        <v>0</v>
      </c>
      <c r="G84" s="75"/>
      <c r="H84" s="75"/>
      <c r="I84" s="76"/>
      <c r="J84" s="84">
        <v>0</v>
      </c>
      <c r="K84" s="75"/>
      <c r="L84" s="76"/>
      <c r="M84" s="84">
        <v>0</v>
      </c>
      <c r="N84" s="75"/>
      <c r="O84" s="75"/>
      <c r="P84" s="76"/>
      <c r="Q84" s="84">
        <v>0</v>
      </c>
      <c r="R84" s="76"/>
      <c r="S84" s="84">
        <v>0</v>
      </c>
      <c r="T84" s="76"/>
      <c r="U84" s="21">
        <v>0</v>
      </c>
    </row>
    <row r="85" spans="1:22" ht="15" customHeight="1">
      <c r="B85" s="74" t="s">
        <v>32</v>
      </c>
      <c r="C85" s="75"/>
      <c r="D85" s="75"/>
      <c r="E85" s="76"/>
      <c r="F85" s="84">
        <v>0</v>
      </c>
      <c r="G85" s="75"/>
      <c r="H85" s="75"/>
      <c r="I85" s="76"/>
      <c r="J85" s="84">
        <v>0</v>
      </c>
      <c r="K85" s="75"/>
      <c r="L85" s="76"/>
      <c r="M85" s="84">
        <v>0</v>
      </c>
      <c r="N85" s="75"/>
      <c r="O85" s="75"/>
      <c r="P85" s="76"/>
      <c r="Q85" s="84">
        <v>0</v>
      </c>
      <c r="R85" s="76"/>
      <c r="S85" s="84">
        <v>0</v>
      </c>
      <c r="T85" s="76"/>
      <c r="U85" s="21">
        <v>0</v>
      </c>
    </row>
    <row r="86" spans="1:22" ht="15" customHeight="1">
      <c r="B86" s="74" t="s">
        <v>33</v>
      </c>
      <c r="C86" s="75"/>
      <c r="D86" s="75"/>
      <c r="E86" s="76"/>
      <c r="F86" s="84">
        <v>0</v>
      </c>
      <c r="G86" s="75"/>
      <c r="H86" s="75"/>
      <c r="I86" s="76"/>
      <c r="J86" s="84">
        <v>0</v>
      </c>
      <c r="K86" s="75"/>
      <c r="L86" s="76"/>
      <c r="M86" s="84">
        <v>0</v>
      </c>
      <c r="N86" s="75"/>
      <c r="O86" s="75"/>
      <c r="P86" s="76"/>
      <c r="Q86" s="84">
        <v>0</v>
      </c>
      <c r="R86" s="76"/>
      <c r="S86" s="84">
        <v>0</v>
      </c>
      <c r="T86" s="76"/>
      <c r="U86" s="21">
        <v>0</v>
      </c>
    </row>
    <row r="87" spans="1:22" ht="15" customHeight="1">
      <c r="B87" s="74" t="s">
        <v>34</v>
      </c>
      <c r="C87" s="75"/>
      <c r="D87" s="75"/>
      <c r="E87" s="76"/>
      <c r="F87" s="84">
        <v>0</v>
      </c>
      <c r="G87" s="75"/>
      <c r="H87" s="75"/>
      <c r="I87" s="76"/>
      <c r="J87" s="84">
        <v>0</v>
      </c>
      <c r="K87" s="75"/>
      <c r="L87" s="76"/>
      <c r="M87" s="84">
        <v>0</v>
      </c>
      <c r="N87" s="75"/>
      <c r="O87" s="75"/>
      <c r="P87" s="76"/>
      <c r="Q87" s="84">
        <v>0</v>
      </c>
      <c r="R87" s="76"/>
      <c r="S87" s="84">
        <v>0</v>
      </c>
      <c r="T87" s="76"/>
      <c r="U87" s="21">
        <v>0</v>
      </c>
    </row>
    <row r="88" spans="1:22" ht="15" customHeight="1">
      <c r="B88" s="74" t="s">
        <v>35</v>
      </c>
      <c r="C88" s="75"/>
      <c r="D88" s="75"/>
      <c r="E88" s="76"/>
      <c r="F88" s="84">
        <v>0</v>
      </c>
      <c r="G88" s="75"/>
      <c r="H88" s="75"/>
      <c r="I88" s="76"/>
      <c r="J88" s="84">
        <v>0</v>
      </c>
      <c r="K88" s="75"/>
      <c r="L88" s="76"/>
      <c r="M88" s="84">
        <v>0</v>
      </c>
      <c r="N88" s="75"/>
      <c r="O88" s="75"/>
      <c r="P88" s="76"/>
      <c r="Q88" s="84">
        <v>0</v>
      </c>
      <c r="R88" s="76"/>
      <c r="S88" s="84">
        <v>0</v>
      </c>
      <c r="T88" s="76"/>
      <c r="U88" s="21">
        <v>0</v>
      </c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>
        <v>6</v>
      </c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>
        <v>0</v>
      </c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>
        <v>0</v>
      </c>
      <c r="F96" s="75"/>
      <c r="G96" s="75"/>
      <c r="H96" s="76"/>
    </row>
    <row r="97" spans="2:8" ht="15" customHeight="1">
      <c r="B97" s="74" t="s">
        <v>48</v>
      </c>
      <c r="C97" s="75"/>
      <c r="D97" s="76"/>
      <c r="E97" s="77">
        <v>0</v>
      </c>
      <c r="F97" s="75"/>
      <c r="G97" s="75"/>
      <c r="H97" s="76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topLeftCell="A79" workbookViewId="0">
      <selection activeCell="V24" sqref="V24"/>
    </sheetView>
  </sheetViews>
  <sheetFormatPr baseColWidth="10" defaultRowHeight="15"/>
  <cols>
    <col min="1" max="1" width="3.140625" style="28" customWidth="1"/>
    <col min="2" max="3" width="13.7109375" style="28" customWidth="1"/>
    <col min="4" max="4" width="5.5703125" style="28" customWidth="1"/>
    <col min="5" max="5" width="4.28515625" style="28" customWidth="1"/>
    <col min="6" max="6" width="0.85546875" style="28" customWidth="1"/>
    <col min="7" max="7" width="4.7109375" style="28" customWidth="1"/>
    <col min="8" max="8" width="3.85546875" style="28" customWidth="1"/>
    <col min="9" max="9" width="4.28515625" style="28" customWidth="1"/>
    <col min="10" max="10" width="2.85546875" style="28" customWidth="1"/>
    <col min="11" max="11" width="2.7109375" style="28" customWidth="1"/>
    <col min="12" max="12" width="7.140625" style="28" customWidth="1"/>
    <col min="13" max="13" width="0.140625" style="28" customWidth="1"/>
    <col min="14" max="14" width="0.85546875" style="28" customWidth="1"/>
    <col min="15" max="15" width="12" style="28" customWidth="1"/>
    <col min="16" max="16" width="0.7109375" style="28" customWidth="1"/>
    <col min="17" max="17" width="12.140625" style="28" customWidth="1"/>
    <col min="18" max="18" width="0.5703125" style="28" customWidth="1"/>
    <col min="19" max="19" width="12.28515625" style="28" customWidth="1"/>
    <col min="20" max="20" width="1.42578125" style="28" customWidth="1"/>
    <col min="21" max="21" width="12.7109375" style="28" customWidth="1"/>
    <col min="22" max="22" width="72.140625" style="28" customWidth="1"/>
    <col min="23" max="16384" width="11.42578125" style="28"/>
  </cols>
  <sheetData>
    <row r="1" spans="1:22" ht="35.6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</row>
    <row r="2" spans="1:22" ht="51.4" customHeight="1"/>
    <row r="3" spans="1:22" ht="23.25" customHeight="1">
      <c r="A3" s="130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22.15" customHeight="1"/>
    <row r="5" spans="1:22" ht="18" customHeight="1">
      <c r="A5" s="131" t="s">
        <v>61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8" customHeight="1">
      <c r="A6" s="131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ht="10.15" customHeight="1"/>
    <row r="8" spans="1:22" ht="16.899999999999999" customHeight="1"/>
    <row r="9" spans="1:22" ht="18" customHeight="1">
      <c r="A9" s="107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 ht="9.4" customHeight="1"/>
    <row r="11" spans="1:22" ht="15" customHeight="1">
      <c r="B11" s="29" t="s">
        <v>4</v>
      </c>
      <c r="C11" s="30" t="s">
        <v>4</v>
      </c>
      <c r="D11" s="112" t="s">
        <v>5</v>
      </c>
      <c r="E11" s="104"/>
      <c r="F11" s="105"/>
      <c r="G11" s="112" t="s">
        <v>6</v>
      </c>
      <c r="H11" s="104"/>
      <c r="I11" s="105"/>
      <c r="J11" s="112" t="s">
        <v>7</v>
      </c>
      <c r="K11" s="104"/>
      <c r="L11" s="104"/>
      <c r="M11" s="105"/>
      <c r="N11" s="112" t="s">
        <v>8</v>
      </c>
      <c r="O11" s="105"/>
      <c r="P11" s="112" t="s">
        <v>9</v>
      </c>
      <c r="Q11" s="105"/>
      <c r="R11" s="112" t="s">
        <v>10</v>
      </c>
      <c r="S11" s="105"/>
    </row>
    <row r="12" spans="1:22" ht="15" customHeight="1">
      <c r="B12" s="124" t="s">
        <v>11</v>
      </c>
      <c r="C12" s="31" t="s">
        <v>12</v>
      </c>
      <c r="D12" s="121">
        <v>189</v>
      </c>
      <c r="E12" s="104"/>
      <c r="F12" s="105"/>
      <c r="G12" s="121">
        <v>20</v>
      </c>
      <c r="H12" s="104"/>
      <c r="I12" s="105"/>
      <c r="J12" s="121">
        <v>5</v>
      </c>
      <c r="K12" s="104"/>
      <c r="L12" s="104"/>
      <c r="M12" s="105"/>
      <c r="N12" s="121">
        <v>48</v>
      </c>
      <c r="O12" s="105"/>
      <c r="P12" s="121">
        <v>82</v>
      </c>
      <c r="Q12" s="105"/>
      <c r="R12" s="121">
        <v>34</v>
      </c>
      <c r="S12" s="105"/>
    </row>
    <row r="13" spans="1:22" ht="15" customHeight="1">
      <c r="B13" s="125"/>
      <c r="C13" s="32" t="s">
        <v>13</v>
      </c>
      <c r="D13" s="123">
        <v>0</v>
      </c>
      <c r="E13" s="104"/>
      <c r="F13" s="105"/>
      <c r="G13" s="123">
        <v>0</v>
      </c>
      <c r="H13" s="104"/>
      <c r="I13" s="105"/>
      <c r="J13" s="123">
        <v>0</v>
      </c>
      <c r="K13" s="104"/>
      <c r="L13" s="104"/>
      <c r="M13" s="105"/>
      <c r="N13" s="123">
        <v>0</v>
      </c>
      <c r="O13" s="105"/>
      <c r="P13" s="123">
        <v>0</v>
      </c>
      <c r="Q13" s="105"/>
      <c r="R13" s="123">
        <v>0</v>
      </c>
      <c r="S13" s="105"/>
    </row>
    <row r="14" spans="1:22" ht="15" customHeight="1">
      <c r="B14" s="126"/>
      <c r="C14" s="33" t="s">
        <v>5</v>
      </c>
      <c r="D14" s="127">
        <v>189</v>
      </c>
      <c r="E14" s="104"/>
      <c r="F14" s="105"/>
      <c r="G14" s="127">
        <v>20</v>
      </c>
      <c r="H14" s="104"/>
      <c r="I14" s="105"/>
      <c r="J14" s="127">
        <v>5</v>
      </c>
      <c r="K14" s="104"/>
      <c r="L14" s="104"/>
      <c r="M14" s="105"/>
      <c r="N14" s="127">
        <v>48</v>
      </c>
      <c r="O14" s="105"/>
      <c r="P14" s="127">
        <v>82</v>
      </c>
      <c r="Q14" s="105"/>
      <c r="R14" s="127">
        <v>34</v>
      </c>
      <c r="S14" s="105"/>
    </row>
    <row r="15" spans="1:22" ht="10.5" customHeight="1">
      <c r="B15" s="34" t="s">
        <v>4</v>
      </c>
      <c r="C15" s="34" t="s">
        <v>4</v>
      </c>
      <c r="D15" s="128" t="s">
        <v>4</v>
      </c>
      <c r="E15" s="104"/>
      <c r="F15" s="129"/>
      <c r="G15" s="128" t="s">
        <v>4</v>
      </c>
      <c r="H15" s="104"/>
      <c r="I15" s="129"/>
      <c r="J15" s="128" t="s">
        <v>4</v>
      </c>
      <c r="K15" s="104"/>
      <c r="L15" s="104"/>
      <c r="M15" s="129"/>
      <c r="N15" s="128" t="s">
        <v>4</v>
      </c>
      <c r="O15" s="129"/>
      <c r="P15" s="128" t="s">
        <v>4</v>
      </c>
      <c r="Q15" s="129"/>
      <c r="R15" s="128" t="s">
        <v>4</v>
      </c>
      <c r="S15" s="129"/>
    </row>
    <row r="16" spans="1:22" ht="15" customHeight="1">
      <c r="B16" s="124" t="s">
        <v>14</v>
      </c>
      <c r="C16" s="31" t="s">
        <v>12</v>
      </c>
      <c r="D16" s="121">
        <v>189</v>
      </c>
      <c r="E16" s="104"/>
      <c r="F16" s="105"/>
      <c r="G16" s="121">
        <v>20</v>
      </c>
      <c r="H16" s="104"/>
      <c r="I16" s="105"/>
      <c r="J16" s="121">
        <v>5</v>
      </c>
      <c r="K16" s="104"/>
      <c r="L16" s="104"/>
      <c r="M16" s="105"/>
      <c r="N16" s="121">
        <v>48</v>
      </c>
      <c r="O16" s="105"/>
      <c r="P16" s="121">
        <v>82</v>
      </c>
      <c r="Q16" s="105"/>
      <c r="R16" s="121">
        <v>34</v>
      </c>
      <c r="S16" s="105"/>
    </row>
    <row r="17" spans="1:22" ht="15" customHeight="1">
      <c r="B17" s="125"/>
      <c r="C17" s="32" t="s">
        <v>13</v>
      </c>
      <c r="D17" s="123">
        <v>0</v>
      </c>
      <c r="E17" s="104"/>
      <c r="F17" s="105"/>
      <c r="G17" s="123">
        <v>0</v>
      </c>
      <c r="H17" s="104"/>
      <c r="I17" s="105"/>
      <c r="J17" s="123">
        <v>0</v>
      </c>
      <c r="K17" s="104"/>
      <c r="L17" s="104"/>
      <c r="M17" s="105"/>
      <c r="N17" s="123">
        <v>0</v>
      </c>
      <c r="O17" s="105"/>
      <c r="P17" s="123">
        <v>0</v>
      </c>
      <c r="Q17" s="105"/>
      <c r="R17" s="123">
        <v>0</v>
      </c>
      <c r="S17" s="105"/>
    </row>
    <row r="18" spans="1:22" ht="15" customHeight="1">
      <c r="B18" s="125"/>
      <c r="C18" s="31" t="s">
        <v>15</v>
      </c>
      <c r="D18" s="121">
        <v>353</v>
      </c>
      <c r="E18" s="104"/>
      <c r="F18" s="105"/>
      <c r="G18" s="121">
        <v>41</v>
      </c>
      <c r="H18" s="104"/>
      <c r="I18" s="105"/>
      <c r="J18" s="121">
        <v>3</v>
      </c>
      <c r="K18" s="104"/>
      <c r="L18" s="104"/>
      <c r="M18" s="105"/>
      <c r="N18" s="121">
        <v>81</v>
      </c>
      <c r="O18" s="105"/>
      <c r="P18" s="121">
        <v>180</v>
      </c>
      <c r="Q18" s="105"/>
      <c r="R18" s="121">
        <v>48</v>
      </c>
      <c r="S18" s="105"/>
    </row>
    <row r="19" spans="1:22" ht="15" customHeight="1">
      <c r="B19" s="126"/>
      <c r="C19" s="35" t="s">
        <v>5</v>
      </c>
      <c r="D19" s="122">
        <v>542</v>
      </c>
      <c r="E19" s="104"/>
      <c r="F19" s="105"/>
      <c r="G19" s="122">
        <v>61</v>
      </c>
      <c r="H19" s="104"/>
      <c r="I19" s="105"/>
      <c r="J19" s="122">
        <v>8</v>
      </c>
      <c r="K19" s="104"/>
      <c r="L19" s="104"/>
      <c r="M19" s="105"/>
      <c r="N19" s="122">
        <v>129</v>
      </c>
      <c r="O19" s="105"/>
      <c r="P19" s="122">
        <v>262</v>
      </c>
      <c r="Q19" s="105"/>
      <c r="R19" s="122">
        <v>82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36" t="s">
        <v>16</v>
      </c>
      <c r="C23" s="31" t="s">
        <v>17</v>
      </c>
      <c r="D23" s="114"/>
      <c r="E23" s="104"/>
      <c r="F23" s="105"/>
      <c r="G23" s="114"/>
      <c r="H23" s="104"/>
      <c r="I23" s="105"/>
      <c r="J23" s="114"/>
      <c r="K23" s="104"/>
      <c r="L23" s="104"/>
      <c r="M23" s="105"/>
      <c r="N23" s="114"/>
      <c r="O23" s="105"/>
      <c r="P23" s="114"/>
      <c r="Q23" s="105"/>
      <c r="R23" s="114"/>
      <c r="S23" s="105"/>
    </row>
    <row r="24" spans="1:22" ht="33.4" customHeight="1"/>
    <row r="25" spans="1:22" ht="18" customHeight="1">
      <c r="A25" s="107" t="s">
        <v>18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ht="8.65" customHeight="1"/>
    <row r="27" spans="1:22" ht="15" customHeight="1">
      <c r="B27" s="109" t="s">
        <v>4</v>
      </c>
      <c r="C27" s="110"/>
      <c r="D27" s="110"/>
      <c r="E27" s="110"/>
      <c r="F27" s="110"/>
      <c r="G27" s="111"/>
      <c r="H27" s="112" t="s">
        <v>19</v>
      </c>
      <c r="I27" s="104"/>
      <c r="J27" s="104"/>
      <c r="K27" s="105"/>
    </row>
    <row r="28" spans="1:22" ht="15" customHeight="1">
      <c r="B28" s="103" t="s">
        <v>20</v>
      </c>
      <c r="C28" s="104"/>
      <c r="D28" s="104"/>
      <c r="E28" s="104"/>
      <c r="F28" s="104"/>
      <c r="G28" s="105"/>
      <c r="H28" s="114">
        <v>11</v>
      </c>
      <c r="I28" s="104"/>
      <c r="J28" s="104"/>
      <c r="K28" s="105"/>
    </row>
    <row r="29" spans="1:22" ht="15" customHeight="1">
      <c r="B29" s="103" t="s">
        <v>21</v>
      </c>
      <c r="C29" s="104"/>
      <c r="D29" s="104"/>
      <c r="E29" s="104"/>
      <c r="F29" s="104"/>
      <c r="G29" s="105"/>
      <c r="H29" s="114">
        <v>5</v>
      </c>
      <c r="I29" s="104"/>
      <c r="J29" s="104"/>
      <c r="K29" s="105"/>
    </row>
    <row r="30" spans="1:22" ht="15" customHeight="1">
      <c r="B30" s="103" t="s">
        <v>22</v>
      </c>
      <c r="C30" s="104"/>
      <c r="D30" s="104"/>
      <c r="E30" s="104"/>
      <c r="F30" s="104"/>
      <c r="G30" s="105"/>
      <c r="H30" s="114">
        <v>3</v>
      </c>
      <c r="I30" s="104"/>
      <c r="J30" s="104"/>
      <c r="K30" s="105"/>
    </row>
    <row r="31" spans="1:22" ht="15" customHeight="1">
      <c r="B31" s="103" t="s">
        <v>23</v>
      </c>
      <c r="C31" s="104"/>
      <c r="D31" s="104"/>
      <c r="E31" s="104"/>
      <c r="F31" s="104"/>
      <c r="G31" s="105"/>
      <c r="H31" s="114">
        <v>1</v>
      </c>
      <c r="I31" s="104"/>
      <c r="J31" s="104"/>
      <c r="K31" s="105"/>
    </row>
    <row r="32" spans="1:22" ht="15" customHeight="1">
      <c r="B32" s="103" t="s">
        <v>24</v>
      </c>
      <c r="C32" s="104"/>
      <c r="D32" s="104"/>
      <c r="E32" s="104"/>
      <c r="F32" s="104"/>
      <c r="G32" s="105"/>
      <c r="H32" s="114"/>
      <c r="I32" s="104"/>
      <c r="J32" s="104"/>
      <c r="K32" s="105"/>
    </row>
    <row r="33" spans="1:22" ht="15" customHeight="1">
      <c r="B33" s="103" t="s">
        <v>25</v>
      </c>
      <c r="C33" s="104"/>
      <c r="D33" s="104"/>
      <c r="E33" s="104"/>
      <c r="F33" s="104"/>
      <c r="G33" s="105"/>
      <c r="H33" s="114">
        <v>3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7" t="s">
        <v>26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8.25" customHeight="1"/>
    <row r="38" spans="1:22" ht="15" customHeight="1">
      <c r="B38" s="109" t="s">
        <v>4</v>
      </c>
      <c r="C38" s="110"/>
      <c r="D38" s="110"/>
      <c r="E38" s="111"/>
      <c r="F38" s="112" t="s">
        <v>19</v>
      </c>
      <c r="G38" s="104"/>
      <c r="H38" s="104"/>
      <c r="I38" s="105"/>
      <c r="J38" s="112" t="s">
        <v>27</v>
      </c>
      <c r="K38" s="104"/>
      <c r="L38" s="104"/>
      <c r="M38" s="104"/>
      <c r="N38" s="105"/>
    </row>
    <row r="39" spans="1:22" ht="15" customHeight="1">
      <c r="B39" s="103" t="s">
        <v>28</v>
      </c>
      <c r="C39" s="104"/>
      <c r="D39" s="104"/>
      <c r="E39" s="105"/>
      <c r="F39" s="114"/>
      <c r="G39" s="104"/>
      <c r="H39" s="104"/>
      <c r="I39" s="105"/>
      <c r="J39" s="114"/>
      <c r="K39" s="104"/>
      <c r="L39" s="104"/>
      <c r="M39" s="104"/>
      <c r="N39" s="105"/>
    </row>
    <row r="40" spans="1:22" ht="15" customHeight="1">
      <c r="B40" s="103" t="s">
        <v>29</v>
      </c>
      <c r="C40" s="104"/>
      <c r="D40" s="104"/>
      <c r="E40" s="105"/>
      <c r="F40" s="114"/>
      <c r="G40" s="104"/>
      <c r="H40" s="104"/>
      <c r="I40" s="105"/>
      <c r="J40" s="114"/>
      <c r="K40" s="104"/>
      <c r="L40" s="104"/>
      <c r="M40" s="104"/>
      <c r="N40" s="105"/>
    </row>
    <row r="41" spans="1:22" ht="15" customHeight="1">
      <c r="B41" s="103" t="s">
        <v>30</v>
      </c>
      <c r="C41" s="104"/>
      <c r="D41" s="104"/>
      <c r="E41" s="105"/>
      <c r="F41" s="114"/>
      <c r="G41" s="104"/>
      <c r="H41" s="104"/>
      <c r="I41" s="105"/>
      <c r="J41" s="114"/>
      <c r="K41" s="104"/>
      <c r="L41" s="104"/>
      <c r="M41" s="104"/>
      <c r="N41" s="105"/>
    </row>
    <row r="42" spans="1:22" ht="15" customHeight="1">
      <c r="B42" s="103" t="s">
        <v>31</v>
      </c>
      <c r="C42" s="104"/>
      <c r="D42" s="104"/>
      <c r="E42" s="105"/>
      <c r="F42" s="114"/>
      <c r="G42" s="104"/>
      <c r="H42" s="104"/>
      <c r="I42" s="105"/>
      <c r="J42" s="114"/>
      <c r="K42" s="104"/>
      <c r="L42" s="104"/>
      <c r="M42" s="104"/>
      <c r="N42" s="105"/>
    </row>
    <row r="43" spans="1:22" ht="15" customHeight="1">
      <c r="B43" s="103" t="s">
        <v>32</v>
      </c>
      <c r="C43" s="104"/>
      <c r="D43" s="104"/>
      <c r="E43" s="105"/>
      <c r="F43" s="114"/>
      <c r="G43" s="104"/>
      <c r="H43" s="104"/>
      <c r="I43" s="105"/>
      <c r="J43" s="114"/>
      <c r="K43" s="104"/>
      <c r="L43" s="104"/>
      <c r="M43" s="104"/>
      <c r="N43" s="105"/>
    </row>
    <row r="44" spans="1:22" ht="15" customHeight="1">
      <c r="B44" s="103" t="s">
        <v>33</v>
      </c>
      <c r="C44" s="104"/>
      <c r="D44" s="104"/>
      <c r="E44" s="105"/>
      <c r="F44" s="114"/>
      <c r="G44" s="104"/>
      <c r="H44" s="104"/>
      <c r="I44" s="105"/>
      <c r="J44" s="114"/>
      <c r="K44" s="104"/>
      <c r="L44" s="104"/>
      <c r="M44" s="104"/>
      <c r="N44" s="105"/>
    </row>
    <row r="45" spans="1:22" ht="15" customHeight="1">
      <c r="B45" s="103" t="s">
        <v>34</v>
      </c>
      <c r="C45" s="104"/>
      <c r="D45" s="104"/>
      <c r="E45" s="105"/>
      <c r="F45" s="114"/>
      <c r="G45" s="104"/>
      <c r="H45" s="104"/>
      <c r="I45" s="105"/>
      <c r="J45" s="114"/>
      <c r="K45" s="104"/>
      <c r="L45" s="104"/>
      <c r="M45" s="104"/>
      <c r="N45" s="105"/>
    </row>
    <row r="46" spans="1:22" ht="15" customHeight="1">
      <c r="B46" s="103" t="s">
        <v>35</v>
      </c>
      <c r="C46" s="104"/>
      <c r="D46" s="104"/>
      <c r="E46" s="105"/>
      <c r="F46" s="114"/>
      <c r="G46" s="104"/>
      <c r="H46" s="104"/>
      <c r="I46" s="105"/>
      <c r="J46" s="114"/>
      <c r="K46" s="104"/>
      <c r="L46" s="104"/>
      <c r="M46" s="104"/>
      <c r="N46" s="105"/>
    </row>
    <row r="47" spans="1:22" ht="15" customHeight="1">
      <c r="B47" s="103" t="s">
        <v>36</v>
      </c>
      <c r="C47" s="104"/>
      <c r="D47" s="104"/>
      <c r="E47" s="105"/>
      <c r="F47" s="114"/>
      <c r="G47" s="104"/>
      <c r="H47" s="104"/>
      <c r="I47" s="105"/>
      <c r="J47" s="114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7" t="s">
        <v>37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ht="12" customHeight="1"/>
    <row r="52" spans="1:22" ht="15" customHeight="1">
      <c r="B52" s="109" t="s">
        <v>4</v>
      </c>
      <c r="C52" s="110"/>
      <c r="D52" s="110"/>
      <c r="E52" s="111"/>
      <c r="F52" s="112" t="s">
        <v>19</v>
      </c>
      <c r="G52" s="104"/>
      <c r="H52" s="104"/>
      <c r="I52" s="105"/>
      <c r="J52" s="112" t="s">
        <v>27</v>
      </c>
      <c r="K52" s="104"/>
      <c r="L52" s="104"/>
      <c r="M52" s="104"/>
      <c r="N52" s="105"/>
    </row>
    <row r="53" spans="1:22" ht="15" customHeight="1">
      <c r="B53" s="103" t="s">
        <v>28</v>
      </c>
      <c r="C53" s="104"/>
      <c r="D53" s="104"/>
      <c r="E53" s="105"/>
      <c r="F53" s="114"/>
      <c r="G53" s="104"/>
      <c r="H53" s="104"/>
      <c r="I53" s="105"/>
      <c r="J53" s="114"/>
      <c r="K53" s="104"/>
      <c r="L53" s="104"/>
      <c r="M53" s="104"/>
      <c r="N53" s="105"/>
    </row>
    <row r="54" spans="1:22" ht="15" customHeight="1">
      <c r="B54" s="103" t="s">
        <v>29</v>
      </c>
      <c r="C54" s="104"/>
      <c r="D54" s="104"/>
      <c r="E54" s="105"/>
      <c r="F54" s="114"/>
      <c r="G54" s="104"/>
      <c r="H54" s="104"/>
      <c r="I54" s="105"/>
      <c r="J54" s="114"/>
      <c r="K54" s="104"/>
      <c r="L54" s="104"/>
      <c r="M54" s="104"/>
      <c r="N54" s="105"/>
    </row>
    <row r="55" spans="1:22" ht="15" customHeight="1">
      <c r="B55" s="103" t="s">
        <v>30</v>
      </c>
      <c r="C55" s="104"/>
      <c r="D55" s="104"/>
      <c r="E55" s="105"/>
      <c r="F55" s="114"/>
      <c r="G55" s="104"/>
      <c r="H55" s="104"/>
      <c r="I55" s="105"/>
      <c r="J55" s="114"/>
      <c r="K55" s="104"/>
      <c r="L55" s="104"/>
      <c r="M55" s="104"/>
      <c r="N55" s="105"/>
    </row>
    <row r="56" spans="1:22" ht="15" customHeight="1">
      <c r="B56" s="103" t="s">
        <v>31</v>
      </c>
      <c r="C56" s="104"/>
      <c r="D56" s="104"/>
      <c r="E56" s="105"/>
      <c r="F56" s="114"/>
      <c r="G56" s="104"/>
      <c r="H56" s="104"/>
      <c r="I56" s="105"/>
      <c r="J56" s="114"/>
      <c r="K56" s="104"/>
      <c r="L56" s="104"/>
      <c r="M56" s="104"/>
      <c r="N56" s="105"/>
    </row>
    <row r="57" spans="1:22" ht="15" customHeight="1">
      <c r="B57" s="103" t="s">
        <v>32</v>
      </c>
      <c r="C57" s="104"/>
      <c r="D57" s="104"/>
      <c r="E57" s="105"/>
      <c r="F57" s="114"/>
      <c r="G57" s="104"/>
      <c r="H57" s="104"/>
      <c r="I57" s="105"/>
      <c r="J57" s="114"/>
      <c r="K57" s="104"/>
      <c r="L57" s="104"/>
      <c r="M57" s="104"/>
      <c r="N57" s="105"/>
    </row>
    <row r="58" spans="1:22" ht="15" customHeight="1">
      <c r="B58" s="103" t="s">
        <v>33</v>
      </c>
      <c r="C58" s="104"/>
      <c r="D58" s="104"/>
      <c r="E58" s="105"/>
      <c r="F58" s="114"/>
      <c r="G58" s="104"/>
      <c r="H58" s="104"/>
      <c r="I58" s="105"/>
      <c r="J58" s="114"/>
      <c r="K58" s="104"/>
      <c r="L58" s="104"/>
      <c r="M58" s="104"/>
      <c r="N58" s="105"/>
    </row>
    <row r="59" spans="1:22" ht="15" customHeight="1">
      <c r="B59" s="103" t="s">
        <v>34</v>
      </c>
      <c r="C59" s="104"/>
      <c r="D59" s="104"/>
      <c r="E59" s="105"/>
      <c r="F59" s="114"/>
      <c r="G59" s="104"/>
      <c r="H59" s="104"/>
      <c r="I59" s="105"/>
      <c r="J59" s="114"/>
      <c r="K59" s="104"/>
      <c r="L59" s="104"/>
      <c r="M59" s="104"/>
      <c r="N59" s="105"/>
    </row>
    <row r="60" spans="1:22" ht="15" customHeight="1">
      <c r="B60" s="103" t="s">
        <v>35</v>
      </c>
      <c r="C60" s="104"/>
      <c r="D60" s="104"/>
      <c r="E60" s="105"/>
      <c r="F60" s="114"/>
      <c r="G60" s="104"/>
      <c r="H60" s="104"/>
      <c r="I60" s="105"/>
      <c r="J60" s="114"/>
      <c r="K60" s="104"/>
      <c r="L60" s="104"/>
      <c r="M60" s="104"/>
      <c r="N60" s="105"/>
    </row>
    <row r="61" spans="1:22" ht="15" customHeight="1">
      <c r="B61" s="103" t="s">
        <v>38</v>
      </c>
      <c r="C61" s="104"/>
      <c r="D61" s="104"/>
      <c r="E61" s="105"/>
      <c r="F61" s="114"/>
      <c r="G61" s="104"/>
      <c r="H61" s="104"/>
      <c r="I61" s="105"/>
      <c r="J61" s="114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7" t="s">
        <v>39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1:22" ht="9" customHeight="1"/>
    <row r="66" spans="1:22" ht="15" customHeight="1">
      <c r="B66" s="109" t="s">
        <v>4</v>
      </c>
      <c r="C66" s="110"/>
      <c r="D66" s="110"/>
      <c r="E66" s="111"/>
      <c r="F66" s="112" t="s">
        <v>19</v>
      </c>
      <c r="G66" s="104"/>
      <c r="H66" s="104"/>
      <c r="I66" s="105"/>
      <c r="J66" s="112" t="s">
        <v>27</v>
      </c>
      <c r="K66" s="104"/>
      <c r="L66" s="104"/>
      <c r="M66" s="104"/>
      <c r="N66" s="105"/>
    </row>
    <row r="67" spans="1:22" ht="15" customHeight="1">
      <c r="B67" s="103" t="s">
        <v>28</v>
      </c>
      <c r="C67" s="104"/>
      <c r="D67" s="104"/>
      <c r="E67" s="105"/>
      <c r="F67" s="114"/>
      <c r="G67" s="104"/>
      <c r="H67" s="104"/>
      <c r="I67" s="105"/>
      <c r="J67" s="114"/>
      <c r="K67" s="104"/>
      <c r="L67" s="104"/>
      <c r="M67" s="104"/>
      <c r="N67" s="105"/>
    </row>
    <row r="68" spans="1:22" ht="15" customHeight="1">
      <c r="B68" s="103" t="s">
        <v>29</v>
      </c>
      <c r="C68" s="104"/>
      <c r="D68" s="104"/>
      <c r="E68" s="105"/>
      <c r="F68" s="114"/>
      <c r="G68" s="104"/>
      <c r="H68" s="104"/>
      <c r="I68" s="105"/>
      <c r="J68" s="114"/>
      <c r="K68" s="104"/>
      <c r="L68" s="104"/>
      <c r="M68" s="104"/>
      <c r="N68" s="105"/>
    </row>
    <row r="69" spans="1:22" ht="15" customHeight="1">
      <c r="B69" s="103" t="s">
        <v>30</v>
      </c>
      <c r="C69" s="104"/>
      <c r="D69" s="104"/>
      <c r="E69" s="105"/>
      <c r="F69" s="114"/>
      <c r="G69" s="104"/>
      <c r="H69" s="104"/>
      <c r="I69" s="105"/>
      <c r="J69" s="114"/>
      <c r="K69" s="104"/>
      <c r="L69" s="104"/>
      <c r="M69" s="104"/>
      <c r="N69" s="105"/>
    </row>
    <row r="70" spans="1:22" ht="15" customHeight="1">
      <c r="B70" s="103" t="s">
        <v>31</v>
      </c>
      <c r="C70" s="104"/>
      <c r="D70" s="104"/>
      <c r="E70" s="105"/>
      <c r="F70" s="114"/>
      <c r="G70" s="104"/>
      <c r="H70" s="104"/>
      <c r="I70" s="105"/>
      <c r="J70" s="114"/>
      <c r="K70" s="104"/>
      <c r="L70" s="104"/>
      <c r="M70" s="104"/>
      <c r="N70" s="105"/>
    </row>
    <row r="71" spans="1:22" ht="15" customHeight="1">
      <c r="B71" s="103" t="s">
        <v>32</v>
      </c>
      <c r="C71" s="104"/>
      <c r="D71" s="104"/>
      <c r="E71" s="105"/>
      <c r="F71" s="114"/>
      <c r="G71" s="104"/>
      <c r="H71" s="104"/>
      <c r="I71" s="105"/>
      <c r="J71" s="114"/>
      <c r="K71" s="104"/>
      <c r="L71" s="104"/>
      <c r="M71" s="104"/>
      <c r="N71" s="105"/>
    </row>
    <row r="72" spans="1:22" ht="15" customHeight="1">
      <c r="B72" s="103" t="s">
        <v>33</v>
      </c>
      <c r="C72" s="104"/>
      <c r="D72" s="104"/>
      <c r="E72" s="105"/>
      <c r="F72" s="114"/>
      <c r="G72" s="104"/>
      <c r="H72" s="104"/>
      <c r="I72" s="105"/>
      <c r="J72" s="114"/>
      <c r="K72" s="104"/>
      <c r="L72" s="104"/>
      <c r="M72" s="104"/>
      <c r="N72" s="105"/>
    </row>
    <row r="73" spans="1:22" ht="15" customHeight="1">
      <c r="B73" s="103" t="s">
        <v>34</v>
      </c>
      <c r="C73" s="104"/>
      <c r="D73" s="104"/>
      <c r="E73" s="105"/>
      <c r="F73" s="114"/>
      <c r="G73" s="104"/>
      <c r="H73" s="104"/>
      <c r="I73" s="105"/>
      <c r="J73" s="114"/>
      <c r="K73" s="104"/>
      <c r="L73" s="104"/>
      <c r="M73" s="104"/>
      <c r="N73" s="105"/>
    </row>
    <row r="74" spans="1:22" ht="15" customHeight="1">
      <c r="B74" s="103" t="s">
        <v>35</v>
      </c>
      <c r="C74" s="104"/>
      <c r="D74" s="104"/>
      <c r="E74" s="105"/>
      <c r="F74" s="114"/>
      <c r="G74" s="104"/>
      <c r="H74" s="104"/>
      <c r="I74" s="105"/>
      <c r="J74" s="114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7" t="s">
        <v>40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</row>
    <row r="78" spans="1:22" ht="10.5" customHeight="1"/>
    <row r="79" spans="1:22" ht="32.25" customHeight="1">
      <c r="B79" s="109" t="s">
        <v>4</v>
      </c>
      <c r="C79" s="115"/>
      <c r="D79" s="115"/>
      <c r="E79" s="116"/>
      <c r="F79" s="112" t="s">
        <v>41</v>
      </c>
      <c r="G79" s="104"/>
      <c r="H79" s="104"/>
      <c r="I79" s="104"/>
      <c r="J79" s="104"/>
      <c r="K79" s="104"/>
      <c r="L79" s="105"/>
      <c r="M79" s="112" t="s">
        <v>42</v>
      </c>
      <c r="N79" s="104"/>
      <c r="O79" s="104"/>
      <c r="P79" s="104"/>
      <c r="Q79" s="104"/>
      <c r="R79" s="105"/>
      <c r="S79" s="112" t="s">
        <v>43</v>
      </c>
      <c r="T79" s="104"/>
      <c r="U79" s="105"/>
    </row>
    <row r="80" spans="1:22" ht="15" customHeight="1">
      <c r="B80" s="117"/>
      <c r="C80" s="118"/>
      <c r="D80" s="118"/>
      <c r="E80" s="119"/>
      <c r="F80" s="120" t="s">
        <v>19</v>
      </c>
      <c r="G80" s="104"/>
      <c r="H80" s="104"/>
      <c r="I80" s="105"/>
      <c r="J80" s="120" t="s">
        <v>27</v>
      </c>
      <c r="K80" s="104"/>
      <c r="L80" s="105"/>
      <c r="M80" s="120" t="s">
        <v>19</v>
      </c>
      <c r="N80" s="104"/>
      <c r="O80" s="104"/>
      <c r="P80" s="105"/>
      <c r="Q80" s="120" t="s">
        <v>27</v>
      </c>
      <c r="R80" s="105"/>
      <c r="S80" s="120" t="s">
        <v>19</v>
      </c>
      <c r="T80" s="105"/>
      <c r="U80" s="37" t="s">
        <v>27</v>
      </c>
    </row>
    <row r="81" spans="1:22" ht="15" customHeight="1">
      <c r="B81" s="103" t="s">
        <v>28</v>
      </c>
      <c r="C81" s="104"/>
      <c r="D81" s="104"/>
      <c r="E81" s="105"/>
      <c r="F81" s="113"/>
      <c r="G81" s="104"/>
      <c r="H81" s="104"/>
      <c r="I81" s="105"/>
      <c r="J81" s="113"/>
      <c r="K81" s="104"/>
      <c r="L81" s="105"/>
      <c r="M81" s="113"/>
      <c r="N81" s="104"/>
      <c r="O81" s="104"/>
      <c r="P81" s="105"/>
      <c r="Q81" s="113"/>
      <c r="R81" s="105"/>
      <c r="S81" s="113"/>
      <c r="T81" s="105"/>
      <c r="U81" s="38"/>
    </row>
    <row r="82" spans="1:22" ht="15" customHeight="1">
      <c r="B82" s="103" t="s">
        <v>29</v>
      </c>
      <c r="C82" s="104"/>
      <c r="D82" s="104"/>
      <c r="E82" s="105"/>
      <c r="F82" s="113"/>
      <c r="G82" s="104"/>
      <c r="H82" s="104"/>
      <c r="I82" s="105"/>
      <c r="J82" s="113"/>
      <c r="K82" s="104"/>
      <c r="L82" s="105"/>
      <c r="M82" s="113"/>
      <c r="N82" s="104"/>
      <c r="O82" s="104"/>
      <c r="P82" s="105"/>
      <c r="Q82" s="113"/>
      <c r="R82" s="105"/>
      <c r="S82" s="113"/>
      <c r="T82" s="105"/>
      <c r="U82" s="38"/>
    </row>
    <row r="83" spans="1:22" ht="15" customHeight="1">
      <c r="B83" s="103" t="s">
        <v>30</v>
      </c>
      <c r="C83" s="104"/>
      <c r="D83" s="104"/>
      <c r="E83" s="105"/>
      <c r="F83" s="113"/>
      <c r="G83" s="104"/>
      <c r="H83" s="104"/>
      <c r="I83" s="105"/>
      <c r="J83" s="113"/>
      <c r="K83" s="104"/>
      <c r="L83" s="105"/>
      <c r="M83" s="113"/>
      <c r="N83" s="104"/>
      <c r="O83" s="104"/>
      <c r="P83" s="105"/>
      <c r="Q83" s="113"/>
      <c r="R83" s="105"/>
      <c r="S83" s="113"/>
      <c r="T83" s="105"/>
      <c r="U83" s="38"/>
    </row>
    <row r="84" spans="1:22" ht="15" customHeight="1">
      <c r="B84" s="103" t="s">
        <v>31</v>
      </c>
      <c r="C84" s="104"/>
      <c r="D84" s="104"/>
      <c r="E84" s="105"/>
      <c r="F84" s="113"/>
      <c r="G84" s="104"/>
      <c r="H84" s="104"/>
      <c r="I84" s="105"/>
      <c r="J84" s="113"/>
      <c r="K84" s="104"/>
      <c r="L84" s="105"/>
      <c r="M84" s="113"/>
      <c r="N84" s="104"/>
      <c r="O84" s="104"/>
      <c r="P84" s="105"/>
      <c r="Q84" s="113"/>
      <c r="R84" s="105"/>
      <c r="S84" s="113"/>
      <c r="T84" s="105"/>
      <c r="U84" s="38"/>
    </row>
    <row r="85" spans="1:22" ht="15" customHeight="1">
      <c r="B85" s="103" t="s">
        <v>32</v>
      </c>
      <c r="C85" s="104"/>
      <c r="D85" s="104"/>
      <c r="E85" s="105"/>
      <c r="F85" s="113"/>
      <c r="G85" s="104"/>
      <c r="H85" s="104"/>
      <c r="I85" s="105"/>
      <c r="J85" s="113"/>
      <c r="K85" s="104"/>
      <c r="L85" s="105"/>
      <c r="M85" s="113"/>
      <c r="N85" s="104"/>
      <c r="O85" s="104"/>
      <c r="P85" s="105"/>
      <c r="Q85" s="113"/>
      <c r="R85" s="105"/>
      <c r="S85" s="113"/>
      <c r="T85" s="105"/>
      <c r="U85" s="38"/>
    </row>
    <row r="86" spans="1:22" ht="15" customHeight="1">
      <c r="B86" s="103" t="s">
        <v>33</v>
      </c>
      <c r="C86" s="104"/>
      <c r="D86" s="104"/>
      <c r="E86" s="105"/>
      <c r="F86" s="113"/>
      <c r="G86" s="104"/>
      <c r="H86" s="104"/>
      <c r="I86" s="105"/>
      <c r="J86" s="113"/>
      <c r="K86" s="104"/>
      <c r="L86" s="105"/>
      <c r="M86" s="113"/>
      <c r="N86" s="104"/>
      <c r="O86" s="104"/>
      <c r="P86" s="105"/>
      <c r="Q86" s="113"/>
      <c r="R86" s="105"/>
      <c r="S86" s="113"/>
      <c r="T86" s="105"/>
      <c r="U86" s="38"/>
    </row>
    <row r="87" spans="1:22" ht="15" customHeight="1">
      <c r="B87" s="103" t="s">
        <v>34</v>
      </c>
      <c r="C87" s="104"/>
      <c r="D87" s="104"/>
      <c r="E87" s="105"/>
      <c r="F87" s="113"/>
      <c r="G87" s="104"/>
      <c r="H87" s="104"/>
      <c r="I87" s="105"/>
      <c r="J87" s="113"/>
      <c r="K87" s="104"/>
      <c r="L87" s="105"/>
      <c r="M87" s="113"/>
      <c r="N87" s="104"/>
      <c r="O87" s="104"/>
      <c r="P87" s="105"/>
      <c r="Q87" s="113"/>
      <c r="R87" s="105"/>
      <c r="S87" s="113"/>
      <c r="T87" s="105"/>
      <c r="U87" s="38"/>
    </row>
    <row r="88" spans="1:22" ht="15" customHeight="1">
      <c r="B88" s="103" t="s">
        <v>35</v>
      </c>
      <c r="C88" s="104"/>
      <c r="D88" s="104"/>
      <c r="E88" s="105"/>
      <c r="F88" s="113"/>
      <c r="G88" s="104"/>
      <c r="H88" s="104"/>
      <c r="I88" s="105"/>
      <c r="J88" s="113"/>
      <c r="K88" s="104"/>
      <c r="L88" s="105"/>
      <c r="M88" s="113"/>
      <c r="N88" s="104"/>
      <c r="O88" s="104"/>
      <c r="P88" s="105"/>
      <c r="Q88" s="113"/>
      <c r="R88" s="105"/>
      <c r="S88" s="113"/>
      <c r="T88" s="105"/>
      <c r="U88" s="38"/>
    </row>
    <row r="89" spans="1:22" ht="0" hidden="1" customHeight="1"/>
    <row r="90" spans="1:22" ht="35.25" customHeight="1"/>
    <row r="91" spans="1:22" ht="18" customHeight="1">
      <c r="A91" s="107" t="s">
        <v>44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</row>
    <row r="92" spans="1:22" ht="12" customHeight="1"/>
    <row r="93" spans="1:22" ht="15" customHeight="1">
      <c r="B93" s="109" t="s">
        <v>4</v>
      </c>
      <c r="C93" s="110"/>
      <c r="D93" s="111"/>
      <c r="E93" s="112" t="s">
        <v>19</v>
      </c>
      <c r="F93" s="104"/>
      <c r="G93" s="104"/>
      <c r="H93" s="105"/>
    </row>
    <row r="94" spans="1:22" ht="15" customHeight="1">
      <c r="B94" s="103" t="s">
        <v>45</v>
      </c>
      <c r="C94" s="104"/>
      <c r="D94" s="105"/>
      <c r="E94" s="106"/>
      <c r="F94" s="104"/>
      <c r="G94" s="104"/>
      <c r="H94" s="105"/>
    </row>
    <row r="95" spans="1:22" ht="15" customHeight="1">
      <c r="B95" s="103" t="s">
        <v>46</v>
      </c>
      <c r="C95" s="104"/>
      <c r="D95" s="105"/>
      <c r="E95" s="106"/>
      <c r="F95" s="104"/>
      <c r="G95" s="104"/>
      <c r="H95" s="105"/>
    </row>
    <row r="96" spans="1:22" ht="15" customHeight="1">
      <c r="B96" s="103" t="s">
        <v>47</v>
      </c>
      <c r="C96" s="104"/>
      <c r="D96" s="105"/>
      <c r="E96" s="106"/>
      <c r="F96" s="104"/>
      <c r="G96" s="104"/>
      <c r="H96" s="105"/>
    </row>
    <row r="97" spans="2:8" ht="15" customHeight="1">
      <c r="B97" s="103" t="s">
        <v>48</v>
      </c>
      <c r="C97" s="104"/>
      <c r="D97" s="105"/>
      <c r="E97" s="106"/>
      <c r="F97" s="104"/>
      <c r="G97" s="104"/>
      <c r="H97" s="10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J13:M13"/>
    <mergeCell ref="N13:O13"/>
    <mergeCell ref="P13:Q13"/>
    <mergeCell ref="R13:S13"/>
    <mergeCell ref="D14:F14"/>
    <mergeCell ref="G14:I14"/>
    <mergeCell ref="D11:F11"/>
    <mergeCell ref="G11:I11"/>
    <mergeCell ref="J11:M11"/>
    <mergeCell ref="N11:O11"/>
    <mergeCell ref="P11:Q11"/>
    <mergeCell ref="J14:M14"/>
    <mergeCell ref="N14:O14"/>
    <mergeCell ref="P14:Q14"/>
    <mergeCell ref="R14:S14"/>
    <mergeCell ref="D15:F15"/>
    <mergeCell ref="G15:I15"/>
    <mergeCell ref="J15:M15"/>
    <mergeCell ref="N15:O15"/>
    <mergeCell ref="P15:Q15"/>
    <mergeCell ref="R15:S15"/>
    <mergeCell ref="B16:B19"/>
    <mergeCell ref="D16:F16"/>
    <mergeCell ref="G16:I16"/>
    <mergeCell ref="J16:M16"/>
    <mergeCell ref="N16:O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P16:Q16"/>
    <mergeCell ref="R16:S16"/>
    <mergeCell ref="D17:F17"/>
    <mergeCell ref="G17:I17"/>
    <mergeCell ref="J17:M17"/>
    <mergeCell ref="N17:O17"/>
    <mergeCell ref="P17:Q17"/>
    <mergeCell ref="R17:S17"/>
    <mergeCell ref="R23:S23"/>
    <mergeCell ref="A25:V25"/>
    <mergeCell ref="B27:G27"/>
    <mergeCell ref="H27:K27"/>
    <mergeCell ref="B28:G28"/>
    <mergeCell ref="H28:K28"/>
    <mergeCell ref="D23:F23"/>
    <mergeCell ref="G23:I23"/>
    <mergeCell ref="J23:M23"/>
    <mergeCell ref="N23:O23"/>
    <mergeCell ref="P23:Q23"/>
    <mergeCell ref="B32:G32"/>
    <mergeCell ref="H32:K32"/>
    <mergeCell ref="B33:G33"/>
    <mergeCell ref="H33:K33"/>
    <mergeCell ref="A36:V36"/>
    <mergeCell ref="B29:G29"/>
    <mergeCell ref="H29:K29"/>
    <mergeCell ref="B30:G30"/>
    <mergeCell ref="H30:K30"/>
    <mergeCell ref="B31:G31"/>
    <mergeCell ref="H31:K31"/>
    <mergeCell ref="B40:E40"/>
    <mergeCell ref="F40:I40"/>
    <mergeCell ref="J40:N40"/>
    <mergeCell ref="B41:E41"/>
    <mergeCell ref="F41:I41"/>
    <mergeCell ref="J41:N41"/>
    <mergeCell ref="B38:E38"/>
    <mergeCell ref="F38:I38"/>
    <mergeCell ref="J38:N38"/>
    <mergeCell ref="B39:E39"/>
    <mergeCell ref="F39:I39"/>
    <mergeCell ref="J39:N39"/>
    <mergeCell ref="B44:E44"/>
    <mergeCell ref="F44:I44"/>
    <mergeCell ref="J44:N44"/>
    <mergeCell ref="B45:E45"/>
    <mergeCell ref="F45:I45"/>
    <mergeCell ref="J45:N45"/>
    <mergeCell ref="B42:E42"/>
    <mergeCell ref="F42:I42"/>
    <mergeCell ref="J42:N42"/>
    <mergeCell ref="B43:E43"/>
    <mergeCell ref="F43:I43"/>
    <mergeCell ref="J43:N43"/>
    <mergeCell ref="A50:V50"/>
    <mergeCell ref="B52:E52"/>
    <mergeCell ref="F52:I52"/>
    <mergeCell ref="J52:N52"/>
    <mergeCell ref="B53:E53"/>
    <mergeCell ref="F53:I53"/>
    <mergeCell ref="J53:N53"/>
    <mergeCell ref="B46:E46"/>
    <mergeCell ref="F46:I46"/>
    <mergeCell ref="J46:N46"/>
    <mergeCell ref="B47:E47"/>
    <mergeCell ref="F47:I47"/>
    <mergeCell ref="J47:N47"/>
    <mergeCell ref="B56:E56"/>
    <mergeCell ref="F56:I56"/>
    <mergeCell ref="J56:N56"/>
    <mergeCell ref="B57:E57"/>
    <mergeCell ref="F57:I57"/>
    <mergeCell ref="J57:N57"/>
    <mergeCell ref="B54:E54"/>
    <mergeCell ref="F54:I54"/>
    <mergeCell ref="J54:N54"/>
    <mergeCell ref="B55:E55"/>
    <mergeCell ref="F55:I55"/>
    <mergeCell ref="J55:N55"/>
    <mergeCell ref="B60:E60"/>
    <mergeCell ref="F60:I60"/>
    <mergeCell ref="J60:N60"/>
    <mergeCell ref="B61:E61"/>
    <mergeCell ref="F61:I61"/>
    <mergeCell ref="J61:N61"/>
    <mergeCell ref="B58:E58"/>
    <mergeCell ref="F58:I58"/>
    <mergeCell ref="J58:N58"/>
    <mergeCell ref="B59:E59"/>
    <mergeCell ref="F59:I59"/>
    <mergeCell ref="J59:N59"/>
    <mergeCell ref="B68:E68"/>
    <mergeCell ref="F68:I68"/>
    <mergeCell ref="J68:N68"/>
    <mergeCell ref="B69:E69"/>
    <mergeCell ref="F69:I69"/>
    <mergeCell ref="J69:N69"/>
    <mergeCell ref="A64:V64"/>
    <mergeCell ref="B66:E66"/>
    <mergeCell ref="F66:I66"/>
    <mergeCell ref="J66:N66"/>
    <mergeCell ref="B67:E67"/>
    <mergeCell ref="F67:I67"/>
    <mergeCell ref="J67:N67"/>
    <mergeCell ref="B72:E72"/>
    <mergeCell ref="F72:I72"/>
    <mergeCell ref="J72:N72"/>
    <mergeCell ref="B73:E73"/>
    <mergeCell ref="F73:I73"/>
    <mergeCell ref="J73:N73"/>
    <mergeCell ref="B70:E70"/>
    <mergeCell ref="F70:I70"/>
    <mergeCell ref="J70:N70"/>
    <mergeCell ref="B71:E71"/>
    <mergeCell ref="F71:I71"/>
    <mergeCell ref="J71:N71"/>
    <mergeCell ref="B74:E74"/>
    <mergeCell ref="F74:I74"/>
    <mergeCell ref="J74:N74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S81:T81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3:T83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5:T85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7:T87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B95:D95"/>
    <mergeCell ref="E95:H95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topLeftCell="A82" workbookViewId="0">
      <selection activeCell="O4" sqref="O4"/>
    </sheetView>
  </sheetViews>
  <sheetFormatPr baseColWidth="10" defaultRowHeight="15"/>
  <cols>
    <col min="1" max="1" width="3.140625" style="22" customWidth="1"/>
    <col min="2" max="3" width="13.7109375" style="22" customWidth="1"/>
    <col min="4" max="4" width="5.5703125" style="22" customWidth="1"/>
    <col min="5" max="5" width="4.28515625" style="22" customWidth="1"/>
    <col min="6" max="6" width="0.85546875" style="22" customWidth="1"/>
    <col min="7" max="7" width="4.7109375" style="22" customWidth="1"/>
    <col min="8" max="8" width="3.85546875" style="22" customWidth="1"/>
    <col min="9" max="9" width="4.28515625" style="22" customWidth="1"/>
    <col min="10" max="10" width="2.85546875" style="22" customWidth="1"/>
    <col min="11" max="11" width="2.7109375" style="22" customWidth="1"/>
    <col min="12" max="12" width="7.140625" style="22" customWidth="1"/>
    <col min="13" max="13" width="0.140625" style="22" customWidth="1"/>
    <col min="14" max="14" width="0.85546875" style="22" customWidth="1"/>
    <col min="15" max="15" width="12" style="22" customWidth="1"/>
    <col min="16" max="16" width="0.7109375" style="22" customWidth="1"/>
    <col min="17" max="17" width="12.140625" style="22" customWidth="1"/>
    <col min="18" max="18" width="0.5703125" style="22" customWidth="1"/>
    <col min="19" max="19" width="12.28515625" style="22" customWidth="1"/>
    <col min="20" max="20" width="1.42578125" style="22" customWidth="1"/>
    <col min="21" max="21" width="12.7109375" style="22" customWidth="1"/>
    <col min="22" max="22" width="72.140625" style="22" customWidth="1"/>
    <col min="23" max="16384" width="11.42578125" style="22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73" t="s">
        <v>62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23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v>342</v>
      </c>
      <c r="E12" s="46"/>
      <c r="F12" s="47"/>
      <c r="G12" s="63">
        <v>121</v>
      </c>
      <c r="H12" s="46"/>
      <c r="I12" s="47"/>
      <c r="J12" s="63">
        <v>29</v>
      </c>
      <c r="K12" s="46"/>
      <c r="L12" s="46"/>
      <c r="M12" s="47"/>
      <c r="N12" s="63">
        <v>74</v>
      </c>
      <c r="O12" s="47"/>
      <c r="P12" s="63">
        <v>105</v>
      </c>
      <c r="Q12" s="47"/>
      <c r="R12" s="63">
        <v>13</v>
      </c>
      <c r="S12" s="47"/>
    </row>
    <row r="13" spans="1:22" ht="15" customHeight="1">
      <c r="B13" s="67"/>
      <c r="C13" s="5" t="s">
        <v>13</v>
      </c>
      <c r="D13" s="65">
        <v>0</v>
      </c>
      <c r="E13" s="46"/>
      <c r="F13" s="47"/>
      <c r="G13" s="65">
        <v>0</v>
      </c>
      <c r="H13" s="46"/>
      <c r="I13" s="47"/>
      <c r="J13" s="65">
        <v>0</v>
      </c>
      <c r="K13" s="46"/>
      <c r="L13" s="46"/>
      <c r="M13" s="47"/>
      <c r="N13" s="65">
        <v>0</v>
      </c>
      <c r="O13" s="47"/>
      <c r="P13" s="65">
        <v>0</v>
      </c>
      <c r="Q13" s="47"/>
      <c r="R13" s="65">
        <v>0</v>
      </c>
      <c r="S13" s="47"/>
    </row>
    <row r="14" spans="1:22" ht="15" customHeight="1">
      <c r="B14" s="68"/>
      <c r="C14" s="6" t="s">
        <v>5</v>
      </c>
      <c r="D14" s="69">
        <v>342</v>
      </c>
      <c r="E14" s="46"/>
      <c r="F14" s="47"/>
      <c r="G14" s="69">
        <v>121</v>
      </c>
      <c r="H14" s="46"/>
      <c r="I14" s="47"/>
      <c r="J14" s="69">
        <v>29</v>
      </c>
      <c r="K14" s="46"/>
      <c r="L14" s="46"/>
      <c r="M14" s="47"/>
      <c r="N14" s="69">
        <v>74</v>
      </c>
      <c r="O14" s="47"/>
      <c r="P14" s="69">
        <v>105</v>
      </c>
      <c r="Q14" s="47"/>
      <c r="R14" s="69">
        <v>13</v>
      </c>
      <c r="S14" s="47"/>
    </row>
    <row r="15" spans="1:22" ht="10.5" customHeight="1">
      <c r="B15" s="27" t="s">
        <v>4</v>
      </c>
      <c r="C15" s="27" t="s">
        <v>4</v>
      </c>
      <c r="D15" s="70" t="s">
        <v>4</v>
      </c>
      <c r="E15" s="46"/>
      <c r="F15" s="71"/>
      <c r="G15" s="70" t="s">
        <v>4</v>
      </c>
      <c r="H15" s="46"/>
      <c r="I15" s="71"/>
      <c r="J15" s="70" t="s">
        <v>4</v>
      </c>
      <c r="K15" s="46"/>
      <c r="L15" s="46"/>
      <c r="M15" s="71"/>
      <c r="N15" s="70" t="s">
        <v>4</v>
      </c>
      <c r="O15" s="71"/>
      <c r="P15" s="70" t="s">
        <v>4</v>
      </c>
      <c r="Q15" s="71"/>
      <c r="R15" s="70" t="s">
        <v>4</v>
      </c>
      <c r="S15" s="71"/>
    </row>
    <row r="16" spans="1:22" ht="15" customHeight="1">
      <c r="B16" s="66" t="s">
        <v>14</v>
      </c>
      <c r="C16" s="4" t="s">
        <v>12</v>
      </c>
      <c r="D16" s="63">
        <v>342</v>
      </c>
      <c r="E16" s="46"/>
      <c r="F16" s="47"/>
      <c r="G16" s="63">
        <v>121</v>
      </c>
      <c r="H16" s="46"/>
      <c r="I16" s="47"/>
      <c r="J16" s="63">
        <v>29</v>
      </c>
      <c r="K16" s="46"/>
      <c r="L16" s="46"/>
      <c r="M16" s="47"/>
      <c r="N16" s="63">
        <v>74</v>
      </c>
      <c r="O16" s="47"/>
      <c r="P16" s="63">
        <v>105</v>
      </c>
      <c r="Q16" s="47"/>
      <c r="R16" s="63">
        <v>13</v>
      </c>
      <c r="S16" s="47"/>
    </row>
    <row r="17" spans="1:22" ht="15" customHeight="1">
      <c r="B17" s="67"/>
      <c r="C17" s="5" t="s">
        <v>13</v>
      </c>
      <c r="D17" s="65">
        <v>0</v>
      </c>
      <c r="E17" s="46"/>
      <c r="F17" s="47"/>
      <c r="G17" s="65">
        <v>0</v>
      </c>
      <c r="H17" s="46"/>
      <c r="I17" s="47"/>
      <c r="J17" s="65">
        <v>0</v>
      </c>
      <c r="K17" s="46"/>
      <c r="L17" s="46"/>
      <c r="M17" s="47"/>
      <c r="N17" s="65">
        <v>0</v>
      </c>
      <c r="O17" s="47"/>
      <c r="P17" s="65">
        <v>0</v>
      </c>
      <c r="Q17" s="47"/>
      <c r="R17" s="65">
        <v>0</v>
      </c>
      <c r="S17" s="47"/>
    </row>
    <row r="18" spans="1:22" ht="15" customHeight="1">
      <c r="B18" s="67"/>
      <c r="C18" s="4" t="s">
        <v>15</v>
      </c>
      <c r="D18" s="63">
        <v>313</v>
      </c>
      <c r="E18" s="46"/>
      <c r="F18" s="47"/>
      <c r="G18" s="63">
        <v>67</v>
      </c>
      <c r="H18" s="46"/>
      <c r="I18" s="47"/>
      <c r="J18" s="63">
        <v>11</v>
      </c>
      <c r="K18" s="46"/>
      <c r="L18" s="46"/>
      <c r="M18" s="47"/>
      <c r="N18" s="63">
        <v>95</v>
      </c>
      <c r="O18" s="47"/>
      <c r="P18" s="63">
        <v>117</v>
      </c>
      <c r="Q18" s="47"/>
      <c r="R18" s="63">
        <v>23</v>
      </c>
      <c r="S18" s="47"/>
    </row>
    <row r="19" spans="1:22" ht="15" customHeight="1">
      <c r="B19" s="68"/>
      <c r="C19" s="8" t="s">
        <v>5</v>
      </c>
      <c r="D19" s="64">
        <v>655</v>
      </c>
      <c r="E19" s="46"/>
      <c r="F19" s="47"/>
      <c r="G19" s="64">
        <v>188</v>
      </c>
      <c r="H19" s="46"/>
      <c r="I19" s="47"/>
      <c r="J19" s="64">
        <v>40</v>
      </c>
      <c r="K19" s="46"/>
      <c r="L19" s="46"/>
      <c r="M19" s="47"/>
      <c r="N19" s="64">
        <v>169</v>
      </c>
      <c r="O19" s="47"/>
      <c r="P19" s="64">
        <v>222</v>
      </c>
      <c r="Q19" s="47"/>
      <c r="R19" s="64">
        <v>36</v>
      </c>
      <c r="S19" s="47"/>
    </row>
    <row r="20" spans="1:22" ht="0" hidden="1" customHeight="1"/>
    <row r="21" spans="1:22" ht="2.1" customHeight="1"/>
    <row r="22" spans="1:22" ht="5.25" customHeight="1"/>
    <row r="23" spans="1:22" ht="15" customHeight="1">
      <c r="B23" s="26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v>32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v>5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v>4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v>2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/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v>8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/>
      <c r="G39" s="46"/>
      <c r="H39" s="46"/>
      <c r="I39" s="47"/>
      <c r="J39" s="56"/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/>
      <c r="G40" s="46"/>
      <c r="H40" s="46"/>
      <c r="I40" s="47"/>
      <c r="J40" s="56"/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/>
      <c r="G41" s="46"/>
      <c r="H41" s="46"/>
      <c r="I41" s="47"/>
      <c r="J41" s="56"/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/>
      <c r="G42" s="46"/>
      <c r="H42" s="46"/>
      <c r="I42" s="47"/>
      <c r="J42" s="56"/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/>
      <c r="G43" s="46"/>
      <c r="H43" s="46"/>
      <c r="I43" s="47"/>
      <c r="J43" s="56"/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/>
      <c r="G44" s="46"/>
      <c r="H44" s="46"/>
      <c r="I44" s="47"/>
      <c r="J44" s="56"/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/>
      <c r="G45" s="46"/>
      <c r="H45" s="46"/>
      <c r="I45" s="47"/>
      <c r="J45" s="56"/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/>
      <c r="G46" s="46"/>
      <c r="H46" s="46"/>
      <c r="I46" s="47"/>
      <c r="J46" s="56"/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/>
      <c r="G47" s="46"/>
      <c r="H47" s="46"/>
      <c r="I47" s="47"/>
      <c r="J47" s="56"/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/>
      <c r="G53" s="46"/>
      <c r="H53" s="46"/>
      <c r="I53" s="47"/>
      <c r="J53" s="56"/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/>
      <c r="G54" s="46"/>
      <c r="H54" s="46"/>
      <c r="I54" s="47"/>
      <c r="J54" s="56"/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/>
      <c r="G55" s="46"/>
      <c r="H55" s="46"/>
      <c r="I55" s="47"/>
      <c r="J55" s="56"/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/>
      <c r="G56" s="46"/>
      <c r="H56" s="46"/>
      <c r="I56" s="47"/>
      <c r="J56" s="56"/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/>
      <c r="G57" s="46"/>
      <c r="H57" s="46"/>
      <c r="I57" s="47"/>
      <c r="J57" s="56"/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/>
      <c r="G58" s="46"/>
      <c r="H58" s="46"/>
      <c r="I58" s="47"/>
      <c r="J58" s="56"/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/>
      <c r="G59" s="46"/>
      <c r="H59" s="46"/>
      <c r="I59" s="47"/>
      <c r="J59" s="56"/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/>
      <c r="G60" s="46"/>
      <c r="H60" s="46"/>
      <c r="I60" s="47"/>
      <c r="J60" s="56"/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/>
      <c r="G61" s="46"/>
      <c r="H61" s="46"/>
      <c r="I61" s="47"/>
      <c r="J61" s="56"/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/>
      <c r="G67" s="46"/>
      <c r="H67" s="46"/>
      <c r="I67" s="47"/>
      <c r="J67" s="56"/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/>
      <c r="G68" s="46"/>
      <c r="H68" s="46"/>
      <c r="I68" s="47"/>
      <c r="J68" s="56"/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/>
      <c r="G69" s="46"/>
      <c r="H69" s="46"/>
      <c r="I69" s="47"/>
      <c r="J69" s="56"/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/>
      <c r="G70" s="46"/>
      <c r="H70" s="46"/>
      <c r="I70" s="47"/>
      <c r="J70" s="56"/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/>
      <c r="G71" s="46"/>
      <c r="H71" s="46"/>
      <c r="I71" s="47"/>
      <c r="J71" s="56"/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/>
      <c r="G72" s="46"/>
      <c r="H72" s="46"/>
      <c r="I72" s="47"/>
      <c r="J72" s="56"/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/>
      <c r="G73" s="46"/>
      <c r="H73" s="46"/>
      <c r="I73" s="47"/>
      <c r="J73" s="56"/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/>
      <c r="G74" s="46"/>
      <c r="H74" s="46"/>
      <c r="I74" s="47"/>
      <c r="J74" s="56"/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25" t="s">
        <v>27</v>
      </c>
    </row>
    <row r="81" spans="1:22" ht="15" customHeight="1">
      <c r="B81" s="45" t="s">
        <v>28</v>
      </c>
      <c r="C81" s="46"/>
      <c r="D81" s="46"/>
      <c r="E81" s="47"/>
      <c r="F81" s="55"/>
      <c r="G81" s="46"/>
      <c r="H81" s="46"/>
      <c r="I81" s="47"/>
      <c r="J81" s="55"/>
      <c r="K81" s="46"/>
      <c r="L81" s="47"/>
      <c r="M81" s="55"/>
      <c r="N81" s="46"/>
      <c r="O81" s="46"/>
      <c r="P81" s="47"/>
      <c r="Q81" s="55"/>
      <c r="R81" s="47"/>
      <c r="S81" s="55"/>
      <c r="T81" s="47"/>
      <c r="U81" s="24"/>
    </row>
    <row r="82" spans="1:22" ht="15" customHeight="1">
      <c r="B82" s="45" t="s">
        <v>29</v>
      </c>
      <c r="C82" s="46"/>
      <c r="D82" s="46"/>
      <c r="E82" s="47"/>
      <c r="F82" s="55"/>
      <c r="G82" s="46"/>
      <c r="H82" s="46"/>
      <c r="I82" s="47"/>
      <c r="J82" s="55"/>
      <c r="K82" s="46"/>
      <c r="L82" s="47"/>
      <c r="M82" s="55"/>
      <c r="N82" s="46"/>
      <c r="O82" s="46"/>
      <c r="P82" s="47"/>
      <c r="Q82" s="55"/>
      <c r="R82" s="47"/>
      <c r="S82" s="55"/>
      <c r="T82" s="47"/>
      <c r="U82" s="24"/>
    </row>
    <row r="83" spans="1:22" ht="15" customHeight="1">
      <c r="B83" s="45" t="s">
        <v>30</v>
      </c>
      <c r="C83" s="46"/>
      <c r="D83" s="46"/>
      <c r="E83" s="47"/>
      <c r="F83" s="55"/>
      <c r="G83" s="46"/>
      <c r="H83" s="46"/>
      <c r="I83" s="47"/>
      <c r="J83" s="55"/>
      <c r="K83" s="46"/>
      <c r="L83" s="47"/>
      <c r="M83" s="55"/>
      <c r="N83" s="46"/>
      <c r="O83" s="46"/>
      <c r="P83" s="47"/>
      <c r="Q83" s="55"/>
      <c r="R83" s="47"/>
      <c r="S83" s="55"/>
      <c r="T83" s="47"/>
      <c r="U83" s="24"/>
    </row>
    <row r="84" spans="1:22" ht="15" customHeight="1">
      <c r="B84" s="45" t="s">
        <v>31</v>
      </c>
      <c r="C84" s="46"/>
      <c r="D84" s="46"/>
      <c r="E84" s="47"/>
      <c r="F84" s="55"/>
      <c r="G84" s="46"/>
      <c r="H84" s="46"/>
      <c r="I84" s="47"/>
      <c r="J84" s="55"/>
      <c r="K84" s="46"/>
      <c r="L84" s="47"/>
      <c r="M84" s="55"/>
      <c r="N84" s="46"/>
      <c r="O84" s="46"/>
      <c r="P84" s="47"/>
      <c r="Q84" s="55"/>
      <c r="R84" s="47"/>
      <c r="S84" s="55"/>
      <c r="T84" s="47"/>
      <c r="U84" s="24"/>
    </row>
    <row r="85" spans="1:22" ht="15" customHeight="1">
      <c r="B85" s="45" t="s">
        <v>32</v>
      </c>
      <c r="C85" s="46"/>
      <c r="D85" s="46"/>
      <c r="E85" s="47"/>
      <c r="F85" s="55"/>
      <c r="G85" s="46"/>
      <c r="H85" s="46"/>
      <c r="I85" s="47"/>
      <c r="J85" s="55"/>
      <c r="K85" s="46"/>
      <c r="L85" s="47"/>
      <c r="M85" s="55"/>
      <c r="N85" s="46"/>
      <c r="O85" s="46"/>
      <c r="P85" s="47"/>
      <c r="Q85" s="55"/>
      <c r="R85" s="47"/>
      <c r="S85" s="55"/>
      <c r="T85" s="47"/>
      <c r="U85" s="24"/>
    </row>
    <row r="86" spans="1:22" ht="15" customHeight="1">
      <c r="B86" s="45" t="s">
        <v>33</v>
      </c>
      <c r="C86" s="46"/>
      <c r="D86" s="46"/>
      <c r="E86" s="47"/>
      <c r="F86" s="55"/>
      <c r="G86" s="46"/>
      <c r="H86" s="46"/>
      <c r="I86" s="47"/>
      <c r="J86" s="55"/>
      <c r="K86" s="46"/>
      <c r="L86" s="47"/>
      <c r="M86" s="55"/>
      <c r="N86" s="46"/>
      <c r="O86" s="46"/>
      <c r="P86" s="47"/>
      <c r="Q86" s="55"/>
      <c r="R86" s="47"/>
      <c r="S86" s="55"/>
      <c r="T86" s="47"/>
      <c r="U86" s="24"/>
    </row>
    <row r="87" spans="1:22" ht="15" customHeight="1">
      <c r="B87" s="45" t="s">
        <v>34</v>
      </c>
      <c r="C87" s="46"/>
      <c r="D87" s="46"/>
      <c r="E87" s="47"/>
      <c r="F87" s="55"/>
      <c r="G87" s="46"/>
      <c r="H87" s="46"/>
      <c r="I87" s="47"/>
      <c r="J87" s="55"/>
      <c r="K87" s="46"/>
      <c r="L87" s="47"/>
      <c r="M87" s="55"/>
      <c r="N87" s="46"/>
      <c r="O87" s="46"/>
      <c r="P87" s="47"/>
      <c r="Q87" s="55"/>
      <c r="R87" s="47"/>
      <c r="S87" s="55"/>
      <c r="T87" s="47"/>
      <c r="U87" s="24"/>
    </row>
    <row r="88" spans="1:22" ht="15" customHeight="1">
      <c r="B88" s="45" t="s">
        <v>35</v>
      </c>
      <c r="C88" s="46"/>
      <c r="D88" s="46"/>
      <c r="E88" s="47"/>
      <c r="F88" s="55"/>
      <c r="G88" s="46"/>
      <c r="H88" s="46"/>
      <c r="I88" s="47"/>
      <c r="J88" s="55"/>
      <c r="K88" s="46"/>
      <c r="L88" s="47"/>
      <c r="M88" s="55"/>
      <c r="N88" s="46"/>
      <c r="O88" s="46"/>
      <c r="P88" s="47"/>
      <c r="Q88" s="55"/>
      <c r="R88" s="47"/>
      <c r="S88" s="55"/>
      <c r="T88" s="47"/>
      <c r="U88" s="24"/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/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/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/>
      <c r="F96" s="46"/>
      <c r="G96" s="46"/>
      <c r="H96" s="47"/>
    </row>
    <row r="97" spans="2:8">
      <c r="B97" s="45" t="s">
        <v>48</v>
      </c>
      <c r="C97" s="46"/>
      <c r="D97" s="47"/>
      <c r="E97" s="48"/>
      <c r="F97" s="46"/>
      <c r="G97" s="46"/>
      <c r="H97" s="47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A79" workbookViewId="0">
      <selection sqref="A1:XFD1048576"/>
    </sheetView>
  </sheetViews>
  <sheetFormatPr baseColWidth="10" defaultRowHeight="15"/>
  <cols>
    <col min="1" max="1" width="3.140625" style="39" customWidth="1"/>
    <col min="2" max="3" width="13.7109375" style="39" customWidth="1"/>
    <col min="4" max="4" width="5.5703125" style="39" customWidth="1"/>
    <col min="5" max="5" width="4.28515625" style="39" customWidth="1"/>
    <col min="6" max="6" width="0.85546875" style="39" customWidth="1"/>
    <col min="7" max="7" width="4.7109375" style="39" customWidth="1"/>
    <col min="8" max="8" width="3.85546875" style="39" customWidth="1"/>
    <col min="9" max="9" width="4.28515625" style="39" customWidth="1"/>
    <col min="10" max="10" width="2.85546875" style="39" customWidth="1"/>
    <col min="11" max="11" width="2.7109375" style="39" customWidth="1"/>
    <col min="12" max="12" width="7.140625" style="39" customWidth="1"/>
    <col min="13" max="13" width="0.140625" style="39" customWidth="1"/>
    <col min="14" max="14" width="0.85546875" style="39" customWidth="1"/>
    <col min="15" max="15" width="12" style="39" customWidth="1"/>
    <col min="16" max="16" width="0.7109375" style="39" customWidth="1"/>
    <col min="17" max="17" width="12.140625" style="39" customWidth="1"/>
    <col min="18" max="18" width="0.5703125" style="39" customWidth="1"/>
    <col min="19" max="19" width="12.28515625" style="39" customWidth="1"/>
    <col min="20" max="20" width="1.42578125" style="39" customWidth="1"/>
    <col min="21" max="21" width="12.7109375" style="39" customWidth="1"/>
    <col min="22" max="22" width="72.140625" style="39" customWidth="1"/>
    <col min="23" max="16384" width="11.42578125" style="39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73" t="s">
        <v>63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42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v>493</v>
      </c>
      <c r="E12" s="46"/>
      <c r="F12" s="47"/>
      <c r="G12" s="63">
        <v>109</v>
      </c>
      <c r="H12" s="46"/>
      <c r="I12" s="47"/>
      <c r="J12" s="63">
        <v>50</v>
      </c>
      <c r="K12" s="46"/>
      <c r="L12" s="46"/>
      <c r="M12" s="47"/>
      <c r="N12" s="63">
        <v>116</v>
      </c>
      <c r="O12" s="47"/>
      <c r="P12" s="63">
        <v>166</v>
      </c>
      <c r="Q12" s="47"/>
      <c r="R12" s="63">
        <v>52</v>
      </c>
      <c r="S12" s="47"/>
    </row>
    <row r="13" spans="1:22" ht="15" customHeight="1">
      <c r="B13" s="67"/>
      <c r="C13" s="5" t="s">
        <v>13</v>
      </c>
      <c r="D13" s="65">
        <v>89</v>
      </c>
      <c r="E13" s="46"/>
      <c r="F13" s="47"/>
      <c r="G13" s="65">
        <v>21</v>
      </c>
      <c r="H13" s="46"/>
      <c r="I13" s="47"/>
      <c r="J13" s="65">
        <v>11</v>
      </c>
      <c r="K13" s="46"/>
      <c r="L13" s="46"/>
      <c r="M13" s="47"/>
      <c r="N13" s="65">
        <v>10</v>
      </c>
      <c r="O13" s="47"/>
      <c r="P13" s="65">
        <v>35</v>
      </c>
      <c r="Q13" s="47"/>
      <c r="R13" s="65">
        <v>12</v>
      </c>
      <c r="S13" s="47"/>
    </row>
    <row r="14" spans="1:22" ht="15" customHeight="1">
      <c r="B14" s="68"/>
      <c r="C14" s="6" t="s">
        <v>5</v>
      </c>
      <c r="D14" s="69">
        <v>582</v>
      </c>
      <c r="E14" s="46"/>
      <c r="F14" s="47"/>
      <c r="G14" s="69">
        <v>130</v>
      </c>
      <c r="H14" s="46"/>
      <c r="I14" s="47"/>
      <c r="J14" s="69">
        <v>61</v>
      </c>
      <c r="K14" s="46"/>
      <c r="L14" s="46"/>
      <c r="M14" s="47"/>
      <c r="N14" s="69">
        <v>126</v>
      </c>
      <c r="O14" s="47"/>
      <c r="P14" s="69">
        <v>201</v>
      </c>
      <c r="Q14" s="47"/>
      <c r="R14" s="69">
        <v>64</v>
      </c>
      <c r="S14" s="47"/>
    </row>
    <row r="15" spans="1:22" ht="10.5" customHeight="1">
      <c r="B15" s="41" t="s">
        <v>4</v>
      </c>
      <c r="C15" s="41" t="s">
        <v>4</v>
      </c>
      <c r="D15" s="70" t="s">
        <v>4</v>
      </c>
      <c r="E15" s="46"/>
      <c r="F15" s="71"/>
      <c r="G15" s="70" t="s">
        <v>4</v>
      </c>
      <c r="H15" s="46"/>
      <c r="I15" s="71"/>
      <c r="J15" s="70" t="s">
        <v>4</v>
      </c>
      <c r="K15" s="46"/>
      <c r="L15" s="46"/>
      <c r="M15" s="71"/>
      <c r="N15" s="70" t="s">
        <v>4</v>
      </c>
      <c r="O15" s="71"/>
      <c r="P15" s="70" t="s">
        <v>4</v>
      </c>
      <c r="Q15" s="71"/>
      <c r="R15" s="70" t="s">
        <v>4</v>
      </c>
      <c r="S15" s="71"/>
    </row>
    <row r="16" spans="1:22" ht="15" customHeight="1">
      <c r="B16" s="66" t="s">
        <v>14</v>
      </c>
      <c r="C16" s="4" t="s">
        <v>12</v>
      </c>
      <c r="D16" s="63">
        <v>493</v>
      </c>
      <c r="E16" s="46"/>
      <c r="F16" s="47"/>
      <c r="G16" s="63">
        <v>109</v>
      </c>
      <c r="H16" s="46"/>
      <c r="I16" s="47"/>
      <c r="J16" s="63">
        <v>50</v>
      </c>
      <c r="K16" s="46"/>
      <c r="L16" s="46"/>
      <c r="M16" s="47"/>
      <c r="N16" s="63">
        <v>116</v>
      </c>
      <c r="O16" s="47"/>
      <c r="P16" s="63">
        <v>166</v>
      </c>
      <c r="Q16" s="47"/>
      <c r="R16" s="63">
        <v>52</v>
      </c>
      <c r="S16" s="47"/>
    </row>
    <row r="17" spans="1:22" ht="15" customHeight="1">
      <c r="B17" s="67"/>
      <c r="C17" s="5" t="s">
        <v>13</v>
      </c>
      <c r="D17" s="65">
        <v>89</v>
      </c>
      <c r="E17" s="46"/>
      <c r="F17" s="47"/>
      <c r="G17" s="65">
        <v>21</v>
      </c>
      <c r="H17" s="46"/>
      <c r="I17" s="47"/>
      <c r="J17" s="65">
        <v>11</v>
      </c>
      <c r="K17" s="46"/>
      <c r="L17" s="46"/>
      <c r="M17" s="47"/>
      <c r="N17" s="65">
        <v>10</v>
      </c>
      <c r="O17" s="47"/>
      <c r="P17" s="65">
        <v>35</v>
      </c>
      <c r="Q17" s="47"/>
      <c r="R17" s="65">
        <v>12</v>
      </c>
      <c r="S17" s="47"/>
    </row>
    <row r="18" spans="1:22" ht="15" customHeight="1">
      <c r="B18" s="67"/>
      <c r="C18" s="4" t="s">
        <v>15</v>
      </c>
      <c r="D18" s="63">
        <v>375</v>
      </c>
      <c r="E18" s="46"/>
      <c r="F18" s="47"/>
      <c r="G18" s="63">
        <v>20</v>
      </c>
      <c r="H18" s="46"/>
      <c r="I18" s="47"/>
      <c r="J18" s="63">
        <v>9</v>
      </c>
      <c r="K18" s="46"/>
      <c r="L18" s="46"/>
      <c r="M18" s="47"/>
      <c r="N18" s="63">
        <v>105</v>
      </c>
      <c r="O18" s="47"/>
      <c r="P18" s="63">
        <v>174</v>
      </c>
      <c r="Q18" s="47"/>
      <c r="R18" s="63">
        <v>67</v>
      </c>
      <c r="S18" s="47"/>
    </row>
    <row r="19" spans="1:22" ht="15" customHeight="1">
      <c r="B19" s="68"/>
      <c r="C19" s="8" t="s">
        <v>5</v>
      </c>
      <c r="D19" s="64">
        <v>957</v>
      </c>
      <c r="E19" s="46"/>
      <c r="F19" s="47"/>
      <c r="G19" s="64">
        <v>150</v>
      </c>
      <c r="H19" s="46"/>
      <c r="I19" s="47"/>
      <c r="J19" s="64">
        <v>70</v>
      </c>
      <c r="K19" s="46"/>
      <c r="L19" s="46"/>
      <c r="M19" s="47"/>
      <c r="N19" s="64">
        <v>231</v>
      </c>
      <c r="O19" s="47"/>
      <c r="P19" s="64">
        <v>375</v>
      </c>
      <c r="Q19" s="47"/>
      <c r="R19" s="64">
        <v>131</v>
      </c>
      <c r="S19" s="47"/>
    </row>
    <row r="20" spans="1:22" ht="0" hidden="1" customHeight="1"/>
    <row r="21" spans="1:22" ht="2.1" customHeight="1"/>
    <row r="22" spans="1:22" ht="5.25" customHeight="1"/>
    <row r="23" spans="1:22" ht="15" customHeight="1">
      <c r="B23" s="40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v>21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v>9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v>2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v>2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>
        <v>5</v>
      </c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v>3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/>
      <c r="G39" s="46"/>
      <c r="H39" s="46"/>
      <c r="I39" s="47"/>
      <c r="J39" s="56"/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/>
      <c r="G40" s="46"/>
      <c r="H40" s="46"/>
      <c r="I40" s="47"/>
      <c r="J40" s="56"/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/>
      <c r="G41" s="46"/>
      <c r="H41" s="46"/>
      <c r="I41" s="47"/>
      <c r="J41" s="56"/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/>
      <c r="G42" s="46"/>
      <c r="H42" s="46"/>
      <c r="I42" s="47"/>
      <c r="J42" s="56"/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/>
      <c r="G43" s="46"/>
      <c r="H43" s="46"/>
      <c r="I43" s="47"/>
      <c r="J43" s="56"/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/>
      <c r="G44" s="46"/>
      <c r="H44" s="46"/>
      <c r="I44" s="47"/>
      <c r="J44" s="56"/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/>
      <c r="G45" s="46"/>
      <c r="H45" s="46"/>
      <c r="I45" s="47"/>
      <c r="J45" s="56"/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/>
      <c r="G46" s="46"/>
      <c r="H46" s="46"/>
      <c r="I46" s="47"/>
      <c r="J46" s="56"/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/>
      <c r="G47" s="46"/>
      <c r="H47" s="46"/>
      <c r="I47" s="47"/>
      <c r="J47" s="56"/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/>
      <c r="G53" s="46"/>
      <c r="H53" s="46"/>
      <c r="I53" s="47"/>
      <c r="J53" s="56"/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/>
      <c r="G54" s="46"/>
      <c r="H54" s="46"/>
      <c r="I54" s="47"/>
      <c r="J54" s="56"/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/>
      <c r="G55" s="46"/>
      <c r="H55" s="46"/>
      <c r="I55" s="47"/>
      <c r="J55" s="56"/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/>
      <c r="G56" s="46"/>
      <c r="H56" s="46"/>
      <c r="I56" s="47"/>
      <c r="J56" s="56"/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/>
      <c r="G57" s="46"/>
      <c r="H57" s="46"/>
      <c r="I57" s="47"/>
      <c r="J57" s="56"/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/>
      <c r="G58" s="46"/>
      <c r="H58" s="46"/>
      <c r="I58" s="47"/>
      <c r="J58" s="56"/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/>
      <c r="G59" s="46"/>
      <c r="H59" s="46"/>
      <c r="I59" s="47"/>
      <c r="J59" s="56"/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/>
      <c r="G60" s="46"/>
      <c r="H60" s="46"/>
      <c r="I60" s="47"/>
      <c r="J60" s="56"/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/>
      <c r="G61" s="46"/>
      <c r="H61" s="46"/>
      <c r="I61" s="47"/>
      <c r="J61" s="56"/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/>
      <c r="G67" s="46"/>
      <c r="H67" s="46"/>
      <c r="I67" s="47"/>
      <c r="J67" s="56"/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/>
      <c r="G68" s="46"/>
      <c r="H68" s="46"/>
      <c r="I68" s="47"/>
      <c r="J68" s="56"/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/>
      <c r="G69" s="46"/>
      <c r="H69" s="46"/>
      <c r="I69" s="47"/>
      <c r="J69" s="56"/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/>
      <c r="G70" s="46"/>
      <c r="H70" s="46"/>
      <c r="I70" s="47"/>
      <c r="J70" s="56"/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/>
      <c r="G71" s="46"/>
      <c r="H71" s="46"/>
      <c r="I71" s="47"/>
      <c r="J71" s="56"/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/>
      <c r="G72" s="46"/>
      <c r="H72" s="46"/>
      <c r="I72" s="47"/>
      <c r="J72" s="56"/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/>
      <c r="G73" s="46"/>
      <c r="H73" s="46"/>
      <c r="I73" s="47"/>
      <c r="J73" s="56"/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/>
      <c r="G74" s="46"/>
      <c r="H74" s="46"/>
      <c r="I74" s="47"/>
      <c r="J74" s="56"/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43" t="s">
        <v>27</v>
      </c>
    </row>
    <row r="81" spans="1:22" ht="15" customHeight="1">
      <c r="B81" s="45" t="s">
        <v>28</v>
      </c>
      <c r="C81" s="46"/>
      <c r="D81" s="46"/>
      <c r="E81" s="47"/>
      <c r="F81" s="55"/>
      <c r="G81" s="46"/>
      <c r="H81" s="46"/>
      <c r="I81" s="47"/>
      <c r="J81" s="55"/>
      <c r="K81" s="46"/>
      <c r="L81" s="47"/>
      <c r="M81" s="55"/>
      <c r="N81" s="46"/>
      <c r="O81" s="46"/>
      <c r="P81" s="47"/>
      <c r="Q81" s="55"/>
      <c r="R81" s="47"/>
      <c r="S81" s="55"/>
      <c r="T81" s="47"/>
      <c r="U81" s="44"/>
    </row>
    <row r="82" spans="1:22" ht="15" customHeight="1">
      <c r="B82" s="45" t="s">
        <v>29</v>
      </c>
      <c r="C82" s="46"/>
      <c r="D82" s="46"/>
      <c r="E82" s="47"/>
      <c r="F82" s="55"/>
      <c r="G82" s="46"/>
      <c r="H82" s="46"/>
      <c r="I82" s="47"/>
      <c r="J82" s="55"/>
      <c r="K82" s="46"/>
      <c r="L82" s="47"/>
      <c r="M82" s="55"/>
      <c r="N82" s="46"/>
      <c r="O82" s="46"/>
      <c r="P82" s="47"/>
      <c r="Q82" s="55"/>
      <c r="R82" s="47"/>
      <c r="S82" s="55"/>
      <c r="T82" s="47"/>
      <c r="U82" s="44"/>
    </row>
    <row r="83" spans="1:22" ht="15" customHeight="1">
      <c r="B83" s="45" t="s">
        <v>30</v>
      </c>
      <c r="C83" s="46"/>
      <c r="D83" s="46"/>
      <c r="E83" s="47"/>
      <c r="F83" s="55"/>
      <c r="G83" s="46"/>
      <c r="H83" s="46"/>
      <c r="I83" s="47"/>
      <c r="J83" s="55"/>
      <c r="K83" s="46"/>
      <c r="L83" s="47"/>
      <c r="M83" s="55"/>
      <c r="N83" s="46"/>
      <c r="O83" s="46"/>
      <c r="P83" s="47"/>
      <c r="Q83" s="55"/>
      <c r="R83" s="47"/>
      <c r="S83" s="55"/>
      <c r="T83" s="47"/>
      <c r="U83" s="44"/>
    </row>
    <row r="84" spans="1:22" ht="15" customHeight="1">
      <c r="B84" s="45" t="s">
        <v>31</v>
      </c>
      <c r="C84" s="46"/>
      <c r="D84" s="46"/>
      <c r="E84" s="47"/>
      <c r="F84" s="55"/>
      <c r="G84" s="46"/>
      <c r="H84" s="46"/>
      <c r="I84" s="47"/>
      <c r="J84" s="55"/>
      <c r="K84" s="46"/>
      <c r="L84" s="47"/>
      <c r="M84" s="55"/>
      <c r="N84" s="46"/>
      <c r="O84" s="46"/>
      <c r="P84" s="47"/>
      <c r="Q84" s="55"/>
      <c r="R84" s="47"/>
      <c r="S84" s="55"/>
      <c r="T84" s="47"/>
      <c r="U84" s="44"/>
    </row>
    <row r="85" spans="1:22" ht="15" customHeight="1">
      <c r="B85" s="45" t="s">
        <v>32</v>
      </c>
      <c r="C85" s="46"/>
      <c r="D85" s="46"/>
      <c r="E85" s="47"/>
      <c r="F85" s="55"/>
      <c r="G85" s="46"/>
      <c r="H85" s="46"/>
      <c r="I85" s="47"/>
      <c r="J85" s="55"/>
      <c r="K85" s="46"/>
      <c r="L85" s="47"/>
      <c r="M85" s="55"/>
      <c r="N85" s="46"/>
      <c r="O85" s="46"/>
      <c r="P85" s="47"/>
      <c r="Q85" s="55"/>
      <c r="R85" s="47"/>
      <c r="S85" s="55"/>
      <c r="T85" s="47"/>
      <c r="U85" s="44"/>
    </row>
    <row r="86" spans="1:22" ht="15" customHeight="1">
      <c r="B86" s="45" t="s">
        <v>33</v>
      </c>
      <c r="C86" s="46"/>
      <c r="D86" s="46"/>
      <c r="E86" s="47"/>
      <c r="F86" s="55"/>
      <c r="G86" s="46"/>
      <c r="H86" s="46"/>
      <c r="I86" s="47"/>
      <c r="J86" s="55"/>
      <c r="K86" s="46"/>
      <c r="L86" s="47"/>
      <c r="M86" s="55"/>
      <c r="N86" s="46"/>
      <c r="O86" s="46"/>
      <c r="P86" s="47"/>
      <c r="Q86" s="55"/>
      <c r="R86" s="47"/>
      <c r="S86" s="55"/>
      <c r="T86" s="47"/>
      <c r="U86" s="44"/>
    </row>
    <row r="87" spans="1:22" ht="15" customHeight="1">
      <c r="B87" s="45" t="s">
        <v>34</v>
      </c>
      <c r="C87" s="46"/>
      <c r="D87" s="46"/>
      <c r="E87" s="47"/>
      <c r="F87" s="55"/>
      <c r="G87" s="46"/>
      <c r="H87" s="46"/>
      <c r="I87" s="47"/>
      <c r="J87" s="55"/>
      <c r="K87" s="46"/>
      <c r="L87" s="47"/>
      <c r="M87" s="55"/>
      <c r="N87" s="46"/>
      <c r="O87" s="46"/>
      <c r="P87" s="47"/>
      <c r="Q87" s="55"/>
      <c r="R87" s="47"/>
      <c r="S87" s="55"/>
      <c r="T87" s="47"/>
      <c r="U87" s="44"/>
    </row>
    <row r="88" spans="1:22" ht="15" customHeight="1">
      <c r="B88" s="45" t="s">
        <v>35</v>
      </c>
      <c r="C88" s="46"/>
      <c r="D88" s="46"/>
      <c r="E88" s="47"/>
      <c r="F88" s="55"/>
      <c r="G88" s="46"/>
      <c r="H88" s="46"/>
      <c r="I88" s="47"/>
      <c r="J88" s="55"/>
      <c r="K88" s="46"/>
      <c r="L88" s="47"/>
      <c r="M88" s="55"/>
      <c r="N88" s="46"/>
      <c r="O88" s="46"/>
      <c r="P88" s="47"/>
      <c r="Q88" s="55"/>
      <c r="R88" s="47"/>
      <c r="S88" s="55"/>
      <c r="T88" s="47"/>
      <c r="U88" s="44"/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>
        <v>3</v>
      </c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/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/>
      <c r="F96" s="46"/>
      <c r="G96" s="46"/>
      <c r="H96" s="47"/>
    </row>
    <row r="97" spans="2:8" ht="15" customHeight="1">
      <c r="B97" s="45" t="s">
        <v>48</v>
      </c>
      <c r="C97" s="46"/>
      <c r="D97" s="47"/>
      <c r="E97" s="48"/>
      <c r="F97" s="46"/>
      <c r="G97" s="46"/>
      <c r="H97" s="47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A82" workbookViewId="0">
      <selection activeCell="E95" sqref="E95:H97"/>
    </sheetView>
  </sheetViews>
  <sheetFormatPr baseColWidth="10" defaultRowHeight="15"/>
  <cols>
    <col min="1" max="1" width="3.140625" style="39" customWidth="1"/>
    <col min="2" max="3" width="13.7109375" style="39" customWidth="1"/>
    <col min="4" max="4" width="5.5703125" style="39" customWidth="1"/>
    <col min="5" max="5" width="4.28515625" style="39" customWidth="1"/>
    <col min="6" max="6" width="0.85546875" style="39" customWidth="1"/>
    <col min="7" max="7" width="4.7109375" style="39" customWidth="1"/>
    <col min="8" max="8" width="3.85546875" style="39" customWidth="1"/>
    <col min="9" max="9" width="4.28515625" style="39" customWidth="1"/>
    <col min="10" max="10" width="2.85546875" style="39" customWidth="1"/>
    <col min="11" max="11" width="2.7109375" style="39" customWidth="1"/>
    <col min="12" max="12" width="7.140625" style="39" customWidth="1"/>
    <col min="13" max="13" width="0.140625" style="39" customWidth="1"/>
    <col min="14" max="14" width="0.85546875" style="39" customWidth="1"/>
    <col min="15" max="15" width="12" style="39" customWidth="1"/>
    <col min="16" max="16" width="0.7109375" style="39" customWidth="1"/>
    <col min="17" max="17" width="12.140625" style="39" customWidth="1"/>
    <col min="18" max="18" width="0.5703125" style="39" customWidth="1"/>
    <col min="19" max="19" width="12.28515625" style="39" customWidth="1"/>
    <col min="20" max="20" width="1.42578125" style="39" customWidth="1"/>
    <col min="21" max="21" width="12.7109375" style="39" customWidth="1"/>
    <col min="22" max="22" width="72.140625" style="39" customWidth="1"/>
    <col min="23" max="16384" width="11.42578125" style="39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73" t="s">
        <v>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42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f>SUM(OCTUBRE!D12+NOVIEMBRE!D12+DICIEMBRE!D12)</f>
        <v>1024</v>
      </c>
      <c r="E12" s="46"/>
      <c r="F12" s="47"/>
      <c r="G12" s="63">
        <f>SUM(OCTUBRE!G12+NOVIEMBRE!G12+DICIEMBRE!G12)</f>
        <v>250</v>
      </c>
      <c r="H12" s="46"/>
      <c r="I12" s="47"/>
      <c r="J12" s="63">
        <f>SUM(OCTUBRE!J12+NOVIEMBRE!J12+DICIEMBRE!J12)</f>
        <v>84</v>
      </c>
      <c r="K12" s="46"/>
      <c r="L12" s="46"/>
      <c r="M12" s="47"/>
      <c r="N12" s="63">
        <f>SUM(OCTUBRE!N12+NOVIEMBRE!N12+DICIEMBRE!N12)</f>
        <v>238</v>
      </c>
      <c r="O12" s="47"/>
      <c r="P12" s="63">
        <f>SUM(OCTUBRE!P12+NOVIEMBRE!P12+DICIEMBRE!P12)</f>
        <v>353</v>
      </c>
      <c r="Q12" s="47"/>
      <c r="R12" s="63">
        <f>SUM(OCTUBRE!R12+NOVIEMBRE!R12+DICIEMBRE!R12)</f>
        <v>99</v>
      </c>
      <c r="S12" s="47"/>
    </row>
    <row r="13" spans="1:22" ht="15" customHeight="1">
      <c r="B13" s="67"/>
      <c r="C13" s="5" t="s">
        <v>13</v>
      </c>
      <c r="D13" s="63">
        <f>SUM(OCTUBRE!D13+NOVIEMBRE!D13+DICIEMBRE!D13)</f>
        <v>89</v>
      </c>
      <c r="E13" s="46"/>
      <c r="F13" s="47"/>
      <c r="G13" s="63">
        <f>SUM(OCTUBRE!G13+NOVIEMBRE!G13+DICIEMBRE!G13)</f>
        <v>21</v>
      </c>
      <c r="H13" s="46"/>
      <c r="I13" s="47"/>
      <c r="J13" s="63">
        <f>SUM(OCTUBRE!J13+NOVIEMBRE!J13+DICIEMBRE!J13)</f>
        <v>11</v>
      </c>
      <c r="K13" s="46"/>
      <c r="L13" s="46"/>
      <c r="M13" s="47"/>
      <c r="N13" s="63">
        <f>SUM(OCTUBRE!N13+NOVIEMBRE!N13+DICIEMBRE!N13)</f>
        <v>10</v>
      </c>
      <c r="O13" s="47"/>
      <c r="P13" s="63">
        <f>SUM(OCTUBRE!P13+NOVIEMBRE!P13+DICIEMBRE!P13)</f>
        <v>35</v>
      </c>
      <c r="Q13" s="47"/>
      <c r="R13" s="63">
        <f>SUM(OCTUBRE!R13+NOVIEMBRE!R13+DICIEMBRE!R13)</f>
        <v>12</v>
      </c>
      <c r="S13" s="47"/>
    </row>
    <row r="14" spans="1:22" ht="15" customHeight="1">
      <c r="B14" s="68"/>
      <c r="C14" s="6" t="s">
        <v>5</v>
      </c>
      <c r="D14" s="132">
        <f>SUM(OCTUBRE!D14+NOVIEMBRE!D14+DICIEMBRE!D14)</f>
        <v>1113</v>
      </c>
      <c r="E14" s="133"/>
      <c r="F14" s="134"/>
      <c r="G14" s="132">
        <f>SUM(OCTUBRE!G14+NOVIEMBRE!G14+DICIEMBRE!G14)</f>
        <v>271</v>
      </c>
      <c r="H14" s="133"/>
      <c r="I14" s="134"/>
      <c r="J14" s="132">
        <f>SUM(OCTUBRE!J14+NOVIEMBRE!J14+DICIEMBRE!J14)</f>
        <v>95</v>
      </c>
      <c r="K14" s="133"/>
      <c r="L14" s="133"/>
      <c r="M14" s="134"/>
      <c r="N14" s="132">
        <f>SUM(OCTUBRE!N14+NOVIEMBRE!N14+DICIEMBRE!N14)</f>
        <v>248</v>
      </c>
      <c r="O14" s="134"/>
      <c r="P14" s="132">
        <f>SUM(OCTUBRE!P14+NOVIEMBRE!P14+DICIEMBRE!P14)</f>
        <v>388</v>
      </c>
      <c r="Q14" s="134"/>
      <c r="R14" s="132">
        <f>SUM(OCTUBRE!R14+NOVIEMBRE!R14+DICIEMBRE!R14)</f>
        <v>111</v>
      </c>
      <c r="S14" s="134"/>
    </row>
    <row r="15" spans="1:22" ht="10.5" customHeight="1">
      <c r="B15" s="41" t="s">
        <v>4</v>
      </c>
      <c r="C15" s="41" t="s">
        <v>4</v>
      </c>
      <c r="D15" s="70" t="s">
        <v>4</v>
      </c>
      <c r="E15" s="46"/>
      <c r="F15" s="71"/>
      <c r="G15" s="70" t="s">
        <v>4</v>
      </c>
      <c r="H15" s="46"/>
      <c r="I15" s="71"/>
      <c r="J15" s="70" t="s">
        <v>4</v>
      </c>
      <c r="K15" s="46"/>
      <c r="L15" s="46"/>
      <c r="M15" s="71"/>
      <c r="N15" s="70" t="s">
        <v>4</v>
      </c>
      <c r="O15" s="71"/>
      <c r="P15" s="70" t="s">
        <v>4</v>
      </c>
      <c r="Q15" s="71"/>
      <c r="R15" s="70" t="s">
        <v>4</v>
      </c>
      <c r="S15" s="71"/>
    </row>
    <row r="16" spans="1:22" ht="15" customHeight="1">
      <c r="B16" s="66" t="s">
        <v>14</v>
      </c>
      <c r="C16" s="4" t="s">
        <v>12</v>
      </c>
      <c r="D16" s="63">
        <f>SUM(OCTUBRE!D16+NOVIEMBRE!D16+DICIEMBRE!D16)</f>
        <v>1024</v>
      </c>
      <c r="E16" s="46"/>
      <c r="F16" s="47"/>
      <c r="G16" s="63">
        <f>SUM(OCTUBRE!G16+NOVIEMBRE!G16+DICIEMBRE!G16)</f>
        <v>250</v>
      </c>
      <c r="H16" s="46"/>
      <c r="I16" s="47"/>
      <c r="J16" s="63">
        <f>SUM(OCTUBRE!J16+NOVIEMBRE!J16+DICIEMBRE!J16)</f>
        <v>84</v>
      </c>
      <c r="K16" s="46"/>
      <c r="L16" s="46"/>
      <c r="M16" s="47"/>
      <c r="N16" s="63">
        <f>SUM(OCTUBRE!N16+NOVIEMBRE!N16+DICIEMBRE!N16)</f>
        <v>238</v>
      </c>
      <c r="O16" s="47"/>
      <c r="P16" s="63">
        <f>SUM(OCTUBRE!P16+NOVIEMBRE!P16+DICIEMBRE!P16)</f>
        <v>353</v>
      </c>
      <c r="Q16" s="47"/>
      <c r="R16" s="63">
        <f>SUM(OCTUBRE!R16+NOVIEMBRE!R16+DICIEMBRE!R16)</f>
        <v>99</v>
      </c>
      <c r="S16" s="47"/>
    </row>
    <row r="17" spans="1:22" ht="15" customHeight="1">
      <c r="B17" s="67"/>
      <c r="C17" s="5" t="s">
        <v>13</v>
      </c>
      <c r="D17" s="63">
        <f>SUM(OCTUBRE!D17+NOVIEMBRE!D17+DICIEMBRE!D17)</f>
        <v>89</v>
      </c>
      <c r="E17" s="46"/>
      <c r="F17" s="47"/>
      <c r="G17" s="63">
        <f>SUM(OCTUBRE!G17+NOVIEMBRE!G17+DICIEMBRE!G17)</f>
        <v>21</v>
      </c>
      <c r="H17" s="46"/>
      <c r="I17" s="47"/>
      <c r="J17" s="63">
        <f>SUM(OCTUBRE!J17+NOVIEMBRE!J17+DICIEMBRE!J17)</f>
        <v>11</v>
      </c>
      <c r="K17" s="46"/>
      <c r="L17" s="46"/>
      <c r="M17" s="47"/>
      <c r="N17" s="63">
        <f>SUM(OCTUBRE!N17+NOVIEMBRE!N17+DICIEMBRE!N17)</f>
        <v>10</v>
      </c>
      <c r="O17" s="47"/>
      <c r="P17" s="63">
        <f>SUM(OCTUBRE!P17+NOVIEMBRE!P17+DICIEMBRE!P17)</f>
        <v>35</v>
      </c>
      <c r="Q17" s="47"/>
      <c r="R17" s="63">
        <f>SUM(OCTUBRE!R17+NOVIEMBRE!R17+DICIEMBRE!R17)</f>
        <v>12</v>
      </c>
      <c r="S17" s="47"/>
    </row>
    <row r="18" spans="1:22" ht="15" customHeight="1">
      <c r="B18" s="67"/>
      <c r="C18" s="4" t="s">
        <v>15</v>
      </c>
      <c r="D18" s="63">
        <f>SUM(OCTUBRE!D18+NOVIEMBRE!D18+DICIEMBRE!D18)</f>
        <v>1041</v>
      </c>
      <c r="E18" s="46"/>
      <c r="F18" s="47"/>
      <c r="G18" s="63">
        <f>SUM(OCTUBRE!G18+NOVIEMBRE!G18+DICIEMBRE!G18)</f>
        <v>128</v>
      </c>
      <c r="H18" s="46"/>
      <c r="I18" s="47"/>
      <c r="J18" s="63">
        <f>SUM(OCTUBRE!J18+NOVIEMBRE!J18+DICIEMBRE!J18)</f>
        <v>23</v>
      </c>
      <c r="K18" s="46"/>
      <c r="L18" s="46"/>
      <c r="M18" s="47"/>
      <c r="N18" s="63">
        <f>SUM(OCTUBRE!N18+NOVIEMBRE!N18+DICIEMBRE!N18)</f>
        <v>281</v>
      </c>
      <c r="O18" s="47"/>
      <c r="P18" s="63">
        <f>SUM(OCTUBRE!P18+NOVIEMBRE!P18+DICIEMBRE!P18)</f>
        <v>471</v>
      </c>
      <c r="Q18" s="47"/>
      <c r="R18" s="63">
        <f>SUM(OCTUBRE!R18+NOVIEMBRE!R18+DICIEMBRE!R18)</f>
        <v>138</v>
      </c>
      <c r="S18" s="47"/>
    </row>
    <row r="19" spans="1:22" ht="15" customHeight="1">
      <c r="B19" s="68"/>
      <c r="C19" s="8" t="s">
        <v>5</v>
      </c>
      <c r="D19" s="132">
        <f>SUM(OCTUBRE!D19+NOVIEMBRE!D19+DICIEMBRE!D19)</f>
        <v>2154</v>
      </c>
      <c r="E19" s="133"/>
      <c r="F19" s="134"/>
      <c r="G19" s="132">
        <f>SUM(OCTUBRE!G19+NOVIEMBRE!G19+DICIEMBRE!G19)</f>
        <v>399</v>
      </c>
      <c r="H19" s="133"/>
      <c r="I19" s="134"/>
      <c r="J19" s="132">
        <f>SUM(OCTUBRE!J19+NOVIEMBRE!J19+DICIEMBRE!J19)</f>
        <v>118</v>
      </c>
      <c r="K19" s="133"/>
      <c r="L19" s="133"/>
      <c r="M19" s="134"/>
      <c r="N19" s="132">
        <f>SUM(OCTUBRE!N19+NOVIEMBRE!N19+DICIEMBRE!N19)</f>
        <v>529</v>
      </c>
      <c r="O19" s="134"/>
      <c r="P19" s="132">
        <f>SUM(OCTUBRE!P19+NOVIEMBRE!P19+DICIEMBRE!P19)</f>
        <v>859</v>
      </c>
      <c r="Q19" s="134"/>
      <c r="R19" s="132">
        <f>SUM(OCTUBRE!R19+NOVIEMBRE!R19+DICIEMBRE!R19)</f>
        <v>249</v>
      </c>
      <c r="S19" s="134"/>
    </row>
    <row r="20" spans="1:22" ht="0" hidden="1" customHeight="1">
      <c r="D20" s="132">
        <f>SUM(OCTUBRE!D20+NOVIEMBRE!D20+DICIEMBRE!D20)</f>
        <v>0</v>
      </c>
      <c r="E20" s="133"/>
      <c r="F20" s="134"/>
      <c r="G20" s="132">
        <f>SUM(OCTUBRE!G20+NOVIEMBRE!G20+DICIEMBRE!G20)</f>
        <v>0</v>
      </c>
      <c r="H20" s="133"/>
      <c r="I20" s="134"/>
      <c r="J20" s="132">
        <f>SUM(OCTUBRE!J20+NOVIEMBRE!J20+DICIEMBRE!J20)</f>
        <v>0</v>
      </c>
      <c r="K20" s="133"/>
      <c r="L20" s="133"/>
      <c r="M20" s="134"/>
      <c r="N20" s="132">
        <f>SUM(OCTUBRE!N20+NOVIEMBRE!N20+DICIEMBRE!N20)</f>
        <v>0</v>
      </c>
      <c r="O20" s="134"/>
      <c r="P20" s="132">
        <f>SUM(OCTUBRE!P20+NOVIEMBRE!P20+DICIEMBRE!P20)</f>
        <v>0</v>
      </c>
      <c r="Q20" s="134"/>
      <c r="R20" s="132">
        <f>SUM(OCTUBRE!R20+NOVIEMBRE!R20+DICIEMBRE!R20)</f>
        <v>0</v>
      </c>
      <c r="S20" s="134"/>
    </row>
    <row r="21" spans="1:22" ht="2.1" customHeight="1">
      <c r="D21" s="132">
        <f>SUM(OCTUBRE!D21+NOVIEMBRE!D21+DICIEMBRE!D21)</f>
        <v>0</v>
      </c>
      <c r="E21" s="133"/>
      <c r="F21" s="134"/>
      <c r="G21" s="132">
        <f>SUM(OCTUBRE!G21+NOVIEMBRE!G21+DICIEMBRE!G21)</f>
        <v>0</v>
      </c>
      <c r="H21" s="133"/>
      <c r="I21" s="134"/>
      <c r="J21" s="132">
        <f>SUM(OCTUBRE!J21+NOVIEMBRE!J21+DICIEMBRE!J21)</f>
        <v>0</v>
      </c>
      <c r="K21" s="133"/>
      <c r="L21" s="133"/>
      <c r="M21" s="134"/>
      <c r="N21" s="132">
        <f>SUM(OCTUBRE!N21+NOVIEMBRE!N21+DICIEMBRE!N21)</f>
        <v>0</v>
      </c>
      <c r="O21" s="134"/>
      <c r="P21" s="132">
        <f>SUM(OCTUBRE!P21+NOVIEMBRE!P21+DICIEMBRE!P21)</f>
        <v>0</v>
      </c>
      <c r="Q21" s="134"/>
      <c r="R21" s="132">
        <f>SUM(OCTUBRE!R21+NOVIEMBRE!R21+DICIEMBRE!R21)</f>
        <v>0</v>
      </c>
      <c r="S21" s="134"/>
    </row>
    <row r="22" spans="1:22" ht="5.25" customHeight="1"/>
    <row r="23" spans="1:22" ht="15" customHeight="1">
      <c r="B23" s="40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f>SUM(OCTUBRE!H28+NOVIEMBRE!H28+DICIEMBRE!H28)</f>
        <v>64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f>SUM(OCTUBRE!H29+NOVIEMBRE!H29+DICIEMBRE!H29)</f>
        <v>19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f>SUM(OCTUBRE!H30+NOVIEMBRE!H30+DICIEMBRE!H30)</f>
        <v>9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f>SUM(OCTUBRE!H31+NOVIEMBRE!H31+DICIEMBRE!H31)</f>
        <v>5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>
        <f>SUM(OCTUBRE!H32+NOVIEMBRE!H32+DICIEMBRE!H32)</f>
        <v>5</v>
      </c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f>SUM(OCTUBRE!H33+NOVIEMBRE!H33+DICIEMBRE!H33)</f>
        <v>14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>
        <f>SUM(OCTUBRE!F39+NOVIEMBRE!F39+DICIEMBRE!F39)</f>
        <v>0</v>
      </c>
      <c r="G39" s="46"/>
      <c r="H39" s="46"/>
      <c r="I39" s="47"/>
      <c r="J39" s="56">
        <f>SUM(OCTUBRE!J39+NOVIEMBRE!J39+DICIEMBRE!J39)</f>
        <v>0</v>
      </c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>
        <f>SUM(OCTUBRE!F40+NOVIEMBRE!F40+DICIEMBRE!F40)</f>
        <v>0</v>
      </c>
      <c r="G40" s="46"/>
      <c r="H40" s="46"/>
      <c r="I40" s="47"/>
      <c r="J40" s="56">
        <f>SUM(OCTUBRE!J40+NOVIEMBRE!J40+DICIEMBRE!J40)</f>
        <v>0</v>
      </c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>
        <f>SUM(OCTUBRE!F41+NOVIEMBRE!F41+DICIEMBRE!F41)</f>
        <v>0</v>
      </c>
      <c r="G41" s="46"/>
      <c r="H41" s="46"/>
      <c r="I41" s="47"/>
      <c r="J41" s="56">
        <f>SUM(OCTUBRE!J41+NOVIEMBRE!J41+DICIEMBRE!J41)</f>
        <v>0</v>
      </c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>
        <f>SUM(OCTUBRE!F42+NOVIEMBRE!F42+DICIEMBRE!F42)</f>
        <v>0</v>
      </c>
      <c r="G42" s="46"/>
      <c r="H42" s="46"/>
      <c r="I42" s="47"/>
      <c r="J42" s="56">
        <f>SUM(OCTUBRE!J42+NOVIEMBRE!J42+DICIEMBRE!J42)</f>
        <v>0</v>
      </c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>
        <f>SUM(OCTUBRE!F43+NOVIEMBRE!F43+DICIEMBRE!F43)</f>
        <v>0</v>
      </c>
      <c r="G43" s="46"/>
      <c r="H43" s="46"/>
      <c r="I43" s="47"/>
      <c r="J43" s="56">
        <f>SUM(OCTUBRE!J43+NOVIEMBRE!J43+DICIEMBRE!J43)</f>
        <v>0</v>
      </c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>
        <f>SUM(OCTUBRE!F44+NOVIEMBRE!F44+DICIEMBRE!F44)</f>
        <v>0</v>
      </c>
      <c r="G44" s="46"/>
      <c r="H44" s="46"/>
      <c r="I44" s="47"/>
      <c r="J44" s="56">
        <f>SUM(OCTUBRE!J44+NOVIEMBRE!J44+DICIEMBRE!J44)</f>
        <v>0</v>
      </c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>
        <f>SUM(OCTUBRE!F45+NOVIEMBRE!F45+DICIEMBRE!F45)</f>
        <v>0</v>
      </c>
      <c r="G45" s="46"/>
      <c r="H45" s="46"/>
      <c r="I45" s="47"/>
      <c r="J45" s="56">
        <f>SUM(OCTUBRE!J45+NOVIEMBRE!J45+DICIEMBRE!J45)</f>
        <v>0</v>
      </c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>
        <f>SUM(OCTUBRE!F46+NOVIEMBRE!F46+DICIEMBRE!F46)</f>
        <v>0</v>
      </c>
      <c r="G46" s="46"/>
      <c r="H46" s="46"/>
      <c r="I46" s="47"/>
      <c r="J46" s="56">
        <f>SUM(OCTUBRE!J46+NOVIEMBRE!J46+DICIEMBRE!J46)</f>
        <v>0</v>
      </c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>
        <f>SUM(OCTUBRE!F47+NOVIEMBRE!F47+DICIEMBRE!F47)</f>
        <v>0</v>
      </c>
      <c r="G47" s="46"/>
      <c r="H47" s="46"/>
      <c r="I47" s="47"/>
      <c r="J47" s="56">
        <f>SUM(OCTUBRE!J47+NOVIEMBRE!J47+DICIEMBRE!J47)</f>
        <v>0</v>
      </c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>
        <f>SUM(OCTUBRE!F53+NOVIEMBRE!F53+DICIEMBRE!F53)</f>
        <v>0</v>
      </c>
      <c r="G53" s="46"/>
      <c r="H53" s="46"/>
      <c r="I53" s="47"/>
      <c r="J53" s="56">
        <f>SUM(OCTUBRE!J53+NOVIEMBRE!J53+DICIEMBRE!J53)</f>
        <v>0</v>
      </c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>
        <f>SUM(OCTUBRE!F54+NOVIEMBRE!F54+DICIEMBRE!F54)</f>
        <v>0</v>
      </c>
      <c r="G54" s="46"/>
      <c r="H54" s="46"/>
      <c r="I54" s="47"/>
      <c r="J54" s="56">
        <f>SUM(OCTUBRE!J54+NOVIEMBRE!J54+DICIEMBRE!J54)</f>
        <v>0</v>
      </c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>
        <f>SUM(OCTUBRE!F55+NOVIEMBRE!F55+DICIEMBRE!F55)</f>
        <v>0</v>
      </c>
      <c r="G55" s="46"/>
      <c r="H55" s="46"/>
      <c r="I55" s="47"/>
      <c r="J55" s="56">
        <f>SUM(OCTUBRE!J55+NOVIEMBRE!J55+DICIEMBRE!J55)</f>
        <v>0</v>
      </c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>
        <f>SUM(OCTUBRE!F56+NOVIEMBRE!F56+DICIEMBRE!F56)</f>
        <v>0</v>
      </c>
      <c r="G56" s="46"/>
      <c r="H56" s="46"/>
      <c r="I56" s="47"/>
      <c r="J56" s="56">
        <f>SUM(OCTUBRE!J56+NOVIEMBRE!J56+DICIEMBRE!J56)</f>
        <v>0</v>
      </c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>
        <f>SUM(OCTUBRE!F57+NOVIEMBRE!F57+DICIEMBRE!F57)</f>
        <v>0</v>
      </c>
      <c r="G57" s="46"/>
      <c r="H57" s="46"/>
      <c r="I57" s="47"/>
      <c r="J57" s="56">
        <f>SUM(OCTUBRE!J57+NOVIEMBRE!J57+DICIEMBRE!J57)</f>
        <v>0</v>
      </c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>
        <f>SUM(OCTUBRE!F58+NOVIEMBRE!F58+DICIEMBRE!F58)</f>
        <v>0</v>
      </c>
      <c r="G58" s="46"/>
      <c r="H58" s="46"/>
      <c r="I58" s="47"/>
      <c r="J58" s="56">
        <f>SUM(OCTUBRE!J58+NOVIEMBRE!J58+DICIEMBRE!J58)</f>
        <v>0</v>
      </c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>
        <f>SUM(OCTUBRE!F59+NOVIEMBRE!F59+DICIEMBRE!F59)</f>
        <v>0</v>
      </c>
      <c r="G59" s="46"/>
      <c r="H59" s="46"/>
      <c r="I59" s="47"/>
      <c r="J59" s="56">
        <f>SUM(OCTUBRE!J59+NOVIEMBRE!J59+DICIEMBRE!J59)</f>
        <v>0</v>
      </c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>
        <f>SUM(OCTUBRE!F60+NOVIEMBRE!F60+DICIEMBRE!F60)</f>
        <v>0</v>
      </c>
      <c r="G60" s="46"/>
      <c r="H60" s="46"/>
      <c r="I60" s="47"/>
      <c r="J60" s="56">
        <f>SUM(OCTUBRE!J60+NOVIEMBRE!J60+DICIEMBRE!J60)</f>
        <v>0</v>
      </c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>
        <f>SUM(OCTUBRE!F61+NOVIEMBRE!F61+DICIEMBRE!F61)</f>
        <v>0</v>
      </c>
      <c r="G61" s="46"/>
      <c r="H61" s="46"/>
      <c r="I61" s="47"/>
      <c r="J61" s="56">
        <f>SUM(OCTUBRE!J61+NOVIEMBRE!J61+DICIEMBRE!J61)</f>
        <v>0</v>
      </c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>
        <f>SUM(OCTUBRE!F67+NOVIEMBRE!F67+DICIEMBRE!F67)</f>
        <v>0</v>
      </c>
      <c r="G67" s="46"/>
      <c r="H67" s="46"/>
      <c r="I67" s="47"/>
      <c r="J67" s="56">
        <f>SUM(OCTUBRE!J67+NOVIEMBRE!J67+DICIEMBRE!J67)</f>
        <v>0</v>
      </c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>
        <f>SUM(OCTUBRE!F68+NOVIEMBRE!F68+DICIEMBRE!F68)</f>
        <v>0</v>
      </c>
      <c r="G68" s="46"/>
      <c r="H68" s="46"/>
      <c r="I68" s="47"/>
      <c r="J68" s="56">
        <f>SUM(OCTUBRE!J68+NOVIEMBRE!J68+DICIEMBRE!J68)</f>
        <v>0</v>
      </c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>
        <f>SUM(OCTUBRE!F69+NOVIEMBRE!F69+DICIEMBRE!F69)</f>
        <v>0</v>
      </c>
      <c r="G69" s="46"/>
      <c r="H69" s="46"/>
      <c r="I69" s="47"/>
      <c r="J69" s="56">
        <f>SUM(OCTUBRE!J69+NOVIEMBRE!J69+DICIEMBRE!J69)</f>
        <v>0</v>
      </c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>
        <f>SUM(OCTUBRE!F70+NOVIEMBRE!F70+DICIEMBRE!F70)</f>
        <v>0</v>
      </c>
      <c r="G70" s="46"/>
      <c r="H70" s="46"/>
      <c r="I70" s="47"/>
      <c r="J70" s="56">
        <f>SUM(OCTUBRE!J70+NOVIEMBRE!J70+DICIEMBRE!J70)</f>
        <v>0</v>
      </c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>
        <f>SUM(OCTUBRE!F71+NOVIEMBRE!F71+DICIEMBRE!F71)</f>
        <v>0</v>
      </c>
      <c r="G71" s="46"/>
      <c r="H71" s="46"/>
      <c r="I71" s="47"/>
      <c r="J71" s="56">
        <f>SUM(OCTUBRE!J71+NOVIEMBRE!J71+DICIEMBRE!J71)</f>
        <v>0</v>
      </c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>
        <f>SUM(OCTUBRE!F72+NOVIEMBRE!F72+DICIEMBRE!F72)</f>
        <v>0</v>
      </c>
      <c r="G72" s="46"/>
      <c r="H72" s="46"/>
      <c r="I72" s="47"/>
      <c r="J72" s="56">
        <f>SUM(OCTUBRE!J72+NOVIEMBRE!J72+DICIEMBRE!J72)</f>
        <v>0</v>
      </c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>
        <f>SUM(OCTUBRE!F73+NOVIEMBRE!F73+DICIEMBRE!F73)</f>
        <v>0</v>
      </c>
      <c r="G73" s="46"/>
      <c r="H73" s="46"/>
      <c r="I73" s="47"/>
      <c r="J73" s="56">
        <f>SUM(OCTUBRE!J73+NOVIEMBRE!J73+DICIEMBRE!J73)</f>
        <v>0</v>
      </c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>
        <f>SUM(OCTUBRE!F74+NOVIEMBRE!F74+DICIEMBRE!F74)</f>
        <v>0</v>
      </c>
      <c r="G74" s="46"/>
      <c r="H74" s="46"/>
      <c r="I74" s="47"/>
      <c r="J74" s="56">
        <f>SUM(OCTUBRE!J74+NOVIEMBRE!J74+DICIEMBRE!J74)</f>
        <v>0</v>
      </c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43" t="s">
        <v>27</v>
      </c>
    </row>
    <row r="81" spans="1:22" ht="15" customHeight="1">
      <c r="B81" s="45" t="s">
        <v>28</v>
      </c>
      <c r="C81" s="46"/>
      <c r="D81" s="46"/>
      <c r="E81" s="47"/>
      <c r="F81" s="55">
        <f>SUM(OCTUBRE!F81+NOVIEMBRE!F81+DICIEMBRE!F81)</f>
        <v>0</v>
      </c>
      <c r="G81" s="46"/>
      <c r="H81" s="46"/>
      <c r="I81" s="47"/>
      <c r="J81" s="55">
        <f>SUM(OCTUBRE!J81+NOVIEMBRE!J81+DICIEMBRE!J81)</f>
        <v>0</v>
      </c>
      <c r="K81" s="46"/>
      <c r="L81" s="47"/>
      <c r="M81" s="55">
        <f>SUM(OCTUBRE!M81+NOVIEMBRE!M81+DICIEMBRE!M81)</f>
        <v>0</v>
      </c>
      <c r="N81" s="46"/>
      <c r="O81" s="46"/>
      <c r="P81" s="47"/>
      <c r="Q81" s="55">
        <f>SUM(OCTUBRE!Q81+NOVIEMBRE!Q81+DICIEMBRE!Q81)</f>
        <v>0</v>
      </c>
      <c r="R81" s="47"/>
      <c r="S81" s="55">
        <f>SUM(OCTUBRE!S81+NOVIEMBRE!S81+DICIEMBRE!S81)</f>
        <v>0</v>
      </c>
      <c r="T81" s="47"/>
      <c r="U81" s="44">
        <f>SUM(OCTUBRE!U81+NOVIEMBRE!U81+DICIEMBRE!U81)</f>
        <v>0</v>
      </c>
    </row>
    <row r="82" spans="1:22" ht="15" customHeight="1">
      <c r="B82" s="45" t="s">
        <v>29</v>
      </c>
      <c r="C82" s="46"/>
      <c r="D82" s="46"/>
      <c r="E82" s="47"/>
      <c r="F82" s="55">
        <f>SUM(OCTUBRE!F82+NOVIEMBRE!F82+DICIEMBRE!F82)</f>
        <v>0</v>
      </c>
      <c r="G82" s="46"/>
      <c r="H82" s="46"/>
      <c r="I82" s="47"/>
      <c r="J82" s="55">
        <f>SUM(OCTUBRE!J82+NOVIEMBRE!J82+DICIEMBRE!J82)</f>
        <v>0</v>
      </c>
      <c r="K82" s="46"/>
      <c r="L82" s="47"/>
      <c r="M82" s="55">
        <f>SUM(OCTUBRE!M82+NOVIEMBRE!M82+DICIEMBRE!M82)</f>
        <v>0</v>
      </c>
      <c r="N82" s="46"/>
      <c r="O82" s="46"/>
      <c r="P82" s="47"/>
      <c r="Q82" s="55">
        <f>SUM(OCTUBRE!Q82+NOVIEMBRE!Q82+DICIEMBRE!Q82)</f>
        <v>0</v>
      </c>
      <c r="R82" s="47"/>
      <c r="S82" s="55">
        <f>SUM(OCTUBRE!S82+NOVIEMBRE!S82+DICIEMBRE!S82)</f>
        <v>0</v>
      </c>
      <c r="T82" s="47"/>
      <c r="U82" s="44">
        <f>SUM(OCTUBRE!U82+NOVIEMBRE!U82+DICIEMBRE!U82)</f>
        <v>0</v>
      </c>
    </row>
    <row r="83" spans="1:22" ht="15" customHeight="1">
      <c r="B83" s="45" t="s">
        <v>30</v>
      </c>
      <c r="C83" s="46"/>
      <c r="D83" s="46"/>
      <c r="E83" s="47"/>
      <c r="F83" s="55">
        <f>SUM(OCTUBRE!F83+NOVIEMBRE!F83+DICIEMBRE!F83)</f>
        <v>0</v>
      </c>
      <c r="G83" s="46"/>
      <c r="H83" s="46"/>
      <c r="I83" s="47"/>
      <c r="J83" s="55">
        <f>SUM(OCTUBRE!J83+NOVIEMBRE!J83+DICIEMBRE!J83)</f>
        <v>0</v>
      </c>
      <c r="K83" s="46"/>
      <c r="L83" s="47"/>
      <c r="M83" s="55">
        <f>SUM(OCTUBRE!M83+NOVIEMBRE!M83+DICIEMBRE!M83)</f>
        <v>0</v>
      </c>
      <c r="N83" s="46"/>
      <c r="O83" s="46"/>
      <c r="P83" s="47"/>
      <c r="Q83" s="55">
        <f>SUM(OCTUBRE!Q83+NOVIEMBRE!Q83+DICIEMBRE!Q83)</f>
        <v>0</v>
      </c>
      <c r="R83" s="47"/>
      <c r="S83" s="55">
        <f>SUM(OCTUBRE!S83+NOVIEMBRE!S83+DICIEMBRE!S83)</f>
        <v>0</v>
      </c>
      <c r="T83" s="47"/>
      <c r="U83" s="44">
        <f>SUM(OCTUBRE!U83+NOVIEMBRE!U83+DICIEMBRE!U83)</f>
        <v>0</v>
      </c>
    </row>
    <row r="84" spans="1:22" ht="15" customHeight="1">
      <c r="B84" s="45" t="s">
        <v>31</v>
      </c>
      <c r="C84" s="46"/>
      <c r="D84" s="46"/>
      <c r="E84" s="47"/>
      <c r="F84" s="55">
        <f>SUM(OCTUBRE!F84+NOVIEMBRE!F84+DICIEMBRE!F84)</f>
        <v>0</v>
      </c>
      <c r="G84" s="46"/>
      <c r="H84" s="46"/>
      <c r="I84" s="47"/>
      <c r="J84" s="55">
        <f>SUM(OCTUBRE!J84+NOVIEMBRE!J84+DICIEMBRE!J84)</f>
        <v>0</v>
      </c>
      <c r="K84" s="46"/>
      <c r="L84" s="47"/>
      <c r="M84" s="55">
        <f>SUM(OCTUBRE!M84+NOVIEMBRE!M84+DICIEMBRE!M84)</f>
        <v>0</v>
      </c>
      <c r="N84" s="46"/>
      <c r="O84" s="46"/>
      <c r="P84" s="47"/>
      <c r="Q84" s="55">
        <f>SUM(OCTUBRE!Q84+NOVIEMBRE!Q84+DICIEMBRE!Q84)</f>
        <v>0</v>
      </c>
      <c r="R84" s="47"/>
      <c r="S84" s="55">
        <f>SUM(OCTUBRE!S84+NOVIEMBRE!S84+DICIEMBRE!S84)</f>
        <v>0</v>
      </c>
      <c r="T84" s="47"/>
      <c r="U84" s="44">
        <f>SUM(OCTUBRE!U84+NOVIEMBRE!U84+DICIEMBRE!U84)</f>
        <v>0</v>
      </c>
    </row>
    <row r="85" spans="1:22" ht="15" customHeight="1">
      <c r="B85" s="45" t="s">
        <v>32</v>
      </c>
      <c r="C85" s="46"/>
      <c r="D85" s="46"/>
      <c r="E85" s="47"/>
      <c r="F85" s="55">
        <f>SUM(OCTUBRE!F85+NOVIEMBRE!F85+DICIEMBRE!F85)</f>
        <v>0</v>
      </c>
      <c r="G85" s="46"/>
      <c r="H85" s="46"/>
      <c r="I85" s="47"/>
      <c r="J85" s="55">
        <f>SUM(OCTUBRE!J85+NOVIEMBRE!J85+DICIEMBRE!J85)</f>
        <v>0</v>
      </c>
      <c r="K85" s="46"/>
      <c r="L85" s="47"/>
      <c r="M85" s="55">
        <f>SUM(OCTUBRE!M85+NOVIEMBRE!M85+DICIEMBRE!M85)</f>
        <v>0</v>
      </c>
      <c r="N85" s="46"/>
      <c r="O85" s="46"/>
      <c r="P85" s="47"/>
      <c r="Q85" s="55">
        <f>SUM(OCTUBRE!Q85+NOVIEMBRE!Q85+DICIEMBRE!Q85)</f>
        <v>0</v>
      </c>
      <c r="R85" s="47"/>
      <c r="S85" s="55">
        <f>SUM(OCTUBRE!S85+NOVIEMBRE!S85+DICIEMBRE!S85)</f>
        <v>0</v>
      </c>
      <c r="T85" s="47"/>
      <c r="U85" s="44">
        <f>SUM(OCTUBRE!U85+NOVIEMBRE!U85+DICIEMBRE!U85)</f>
        <v>0</v>
      </c>
    </row>
    <row r="86" spans="1:22" ht="15" customHeight="1">
      <c r="B86" s="45" t="s">
        <v>33</v>
      </c>
      <c r="C86" s="46"/>
      <c r="D86" s="46"/>
      <c r="E86" s="47"/>
      <c r="F86" s="55">
        <f>SUM(OCTUBRE!F86+NOVIEMBRE!F86+DICIEMBRE!F86)</f>
        <v>0</v>
      </c>
      <c r="G86" s="46"/>
      <c r="H86" s="46"/>
      <c r="I86" s="47"/>
      <c r="J86" s="55">
        <f>SUM(OCTUBRE!J86+NOVIEMBRE!J86+DICIEMBRE!J86)</f>
        <v>0</v>
      </c>
      <c r="K86" s="46"/>
      <c r="L86" s="47"/>
      <c r="M86" s="55">
        <f>SUM(OCTUBRE!M86+NOVIEMBRE!M86+DICIEMBRE!M86)</f>
        <v>0</v>
      </c>
      <c r="N86" s="46"/>
      <c r="O86" s="46"/>
      <c r="P86" s="47"/>
      <c r="Q86" s="55">
        <f>SUM(OCTUBRE!Q86+NOVIEMBRE!Q86+DICIEMBRE!Q86)</f>
        <v>0</v>
      </c>
      <c r="R86" s="47"/>
      <c r="S86" s="55">
        <f>SUM(OCTUBRE!S86+NOVIEMBRE!S86+DICIEMBRE!S86)</f>
        <v>0</v>
      </c>
      <c r="T86" s="47"/>
      <c r="U86" s="44">
        <f>SUM(OCTUBRE!U86+NOVIEMBRE!U86+DICIEMBRE!U86)</f>
        <v>0</v>
      </c>
    </row>
    <row r="87" spans="1:22" ht="15" customHeight="1">
      <c r="B87" s="45" t="s">
        <v>34</v>
      </c>
      <c r="C87" s="46"/>
      <c r="D87" s="46"/>
      <c r="E87" s="47"/>
      <c r="F87" s="55">
        <f>SUM(OCTUBRE!F87+NOVIEMBRE!F87+DICIEMBRE!F87)</f>
        <v>0</v>
      </c>
      <c r="G87" s="46"/>
      <c r="H87" s="46"/>
      <c r="I87" s="47"/>
      <c r="J87" s="55">
        <f>SUM(OCTUBRE!J87+NOVIEMBRE!J87+DICIEMBRE!J87)</f>
        <v>0</v>
      </c>
      <c r="K87" s="46"/>
      <c r="L87" s="47"/>
      <c r="M87" s="55">
        <f>SUM(OCTUBRE!M87+NOVIEMBRE!M87+DICIEMBRE!M87)</f>
        <v>0</v>
      </c>
      <c r="N87" s="46"/>
      <c r="O87" s="46"/>
      <c r="P87" s="47"/>
      <c r="Q87" s="55">
        <f>SUM(OCTUBRE!Q87+NOVIEMBRE!Q87+DICIEMBRE!Q87)</f>
        <v>0</v>
      </c>
      <c r="R87" s="47"/>
      <c r="S87" s="55">
        <f>SUM(OCTUBRE!S87+NOVIEMBRE!S87+DICIEMBRE!S87)</f>
        <v>0</v>
      </c>
      <c r="T87" s="47"/>
      <c r="U87" s="44">
        <f>SUM(OCTUBRE!U87+NOVIEMBRE!U87+DICIEMBRE!U87)</f>
        <v>0</v>
      </c>
    </row>
    <row r="88" spans="1:22" ht="15" customHeight="1">
      <c r="B88" s="45" t="s">
        <v>35</v>
      </c>
      <c r="C88" s="46"/>
      <c r="D88" s="46"/>
      <c r="E88" s="47"/>
      <c r="F88" s="55">
        <f>SUM(OCTUBRE!F88+NOVIEMBRE!F88+DICIEMBRE!F88)</f>
        <v>0</v>
      </c>
      <c r="G88" s="46"/>
      <c r="H88" s="46"/>
      <c r="I88" s="47"/>
      <c r="J88" s="55">
        <f>SUM(OCTUBRE!J88+NOVIEMBRE!J88+DICIEMBRE!J88)</f>
        <v>0</v>
      </c>
      <c r="K88" s="46"/>
      <c r="L88" s="47"/>
      <c r="M88" s="55">
        <f>SUM(OCTUBRE!M88+NOVIEMBRE!M88+DICIEMBRE!M88)</f>
        <v>0</v>
      </c>
      <c r="N88" s="46"/>
      <c r="O88" s="46"/>
      <c r="P88" s="47"/>
      <c r="Q88" s="55">
        <f>SUM(OCTUBRE!Q88+NOVIEMBRE!Q88+DICIEMBRE!Q88)</f>
        <v>0</v>
      </c>
      <c r="R88" s="47"/>
      <c r="S88" s="55">
        <f>SUM(OCTUBRE!S88+NOVIEMBRE!S88+DICIEMBRE!S88)</f>
        <v>0</v>
      </c>
      <c r="T88" s="47"/>
      <c r="U88" s="44">
        <f>SUM(OCTUBRE!U88+NOVIEMBRE!U88+DICIEMBRE!U88)</f>
        <v>0</v>
      </c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>
        <f>SUM(OCTUBRE!E94+NOVIEMBRE!E94+DICIEMBRE!E94)</f>
        <v>3</v>
      </c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>
        <f>SUM(OCTUBRE!E95+NOVIEMBRE!E95+DICIEMBRE!E95)</f>
        <v>0</v>
      </c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>
        <f>SUM(OCTUBRE!E96+NOVIEMBRE!E96+DICIEMBRE!E96)</f>
        <v>0</v>
      </c>
      <c r="F96" s="46"/>
      <c r="G96" s="46"/>
      <c r="H96" s="47"/>
    </row>
    <row r="97" spans="2:8" ht="15" customHeight="1">
      <c r="B97" s="45" t="s">
        <v>48</v>
      </c>
      <c r="C97" s="46"/>
      <c r="D97" s="47"/>
      <c r="E97" s="48">
        <f>SUM(OCTUBRE!E97+NOVIEMBRE!E97+DICIEMBRE!E97)</f>
        <v>0</v>
      </c>
      <c r="F97" s="46"/>
      <c r="G97" s="46"/>
      <c r="H97" s="47"/>
    </row>
    <row r="98" spans="2:8" ht="0" hidden="1" customHeight="1"/>
  </sheetData>
  <mergeCells count="253">
    <mergeCell ref="J20:M20"/>
    <mergeCell ref="N20:O20"/>
    <mergeCell ref="P20:Q20"/>
    <mergeCell ref="R20:S20"/>
    <mergeCell ref="D21:F21"/>
    <mergeCell ref="G21:I21"/>
    <mergeCell ref="J21:M21"/>
    <mergeCell ref="N21:O21"/>
    <mergeCell ref="P21:Q21"/>
    <mergeCell ref="R21:S21"/>
    <mergeCell ref="B96:D96"/>
    <mergeCell ref="E96:H96"/>
    <mergeCell ref="B97:D97"/>
    <mergeCell ref="E97:H97"/>
    <mergeCell ref="D20:F20"/>
    <mergeCell ref="G20:I20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A82" workbookViewId="0">
      <selection activeCell="L97" sqref="L97"/>
    </sheetView>
  </sheetViews>
  <sheetFormatPr baseColWidth="10" defaultRowHeight="15"/>
  <cols>
    <col min="1" max="1" width="3.140625" style="39" customWidth="1"/>
    <col min="2" max="3" width="13.7109375" style="39" customWidth="1"/>
    <col min="4" max="4" width="5.5703125" style="39" customWidth="1"/>
    <col min="5" max="5" width="4.28515625" style="39" customWidth="1"/>
    <col min="6" max="6" width="0.85546875" style="39" customWidth="1"/>
    <col min="7" max="7" width="4.7109375" style="39" customWidth="1"/>
    <col min="8" max="8" width="3.85546875" style="39" customWidth="1"/>
    <col min="9" max="9" width="4.28515625" style="39" customWidth="1"/>
    <col min="10" max="10" width="2.85546875" style="39" customWidth="1"/>
    <col min="11" max="11" width="2.7109375" style="39" customWidth="1"/>
    <col min="12" max="12" width="7.140625" style="39" customWidth="1"/>
    <col min="13" max="13" width="0.140625" style="39" customWidth="1"/>
    <col min="14" max="14" width="0.85546875" style="39" customWidth="1"/>
    <col min="15" max="15" width="12" style="39" customWidth="1"/>
    <col min="16" max="16" width="0.7109375" style="39" customWidth="1"/>
    <col min="17" max="17" width="12.140625" style="39" customWidth="1"/>
    <col min="18" max="18" width="0.5703125" style="39" customWidth="1"/>
    <col min="19" max="19" width="12.28515625" style="39" customWidth="1"/>
    <col min="20" max="20" width="1.42578125" style="39" customWidth="1"/>
    <col min="21" max="21" width="12.7109375" style="39" customWidth="1"/>
    <col min="22" max="22" width="72.140625" style="39" customWidth="1"/>
    <col min="23" max="16384" width="11.42578125" style="39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101" t="s">
        <v>65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42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f>SUM('III TRIMESTRE'!D12:F12+'IV TRIMESTRE'!D12:F12)</f>
        <v>1545</v>
      </c>
      <c r="E12" s="46"/>
      <c r="F12" s="47"/>
      <c r="G12" s="63">
        <f>SUM('III TRIMESTRE'!G12:I12+'IV TRIMESTRE'!G12:I12)</f>
        <v>283</v>
      </c>
      <c r="H12" s="46"/>
      <c r="I12" s="47"/>
      <c r="J12" s="63">
        <f>SUM('III TRIMESTRE'!J12:M12+'IV TRIMESTRE'!J12:M12)</f>
        <v>108</v>
      </c>
      <c r="K12" s="46"/>
      <c r="L12" s="46"/>
      <c r="M12" s="47"/>
      <c r="N12" s="63">
        <f>SUM('III TRIMESTRE'!N12:O12+'IV TRIMESTRE'!N12:O12)</f>
        <v>337</v>
      </c>
      <c r="O12" s="47"/>
      <c r="P12" s="63">
        <f>SUM('III TRIMESTRE'!P12:Q12+'IV TRIMESTRE'!P12:Q12)</f>
        <v>649</v>
      </c>
      <c r="Q12" s="47"/>
      <c r="R12" s="63">
        <f>SUM('III TRIMESTRE'!R12:S12+'IV TRIMESTRE'!R12:S12)</f>
        <v>168</v>
      </c>
      <c r="S12" s="47"/>
    </row>
    <row r="13" spans="1:22" ht="15" customHeight="1">
      <c r="B13" s="67"/>
      <c r="C13" s="5" t="s">
        <v>13</v>
      </c>
      <c r="D13" s="63">
        <f>SUM('III TRIMESTRE'!D13:F13+'IV TRIMESTRE'!D13:F13)</f>
        <v>89</v>
      </c>
      <c r="E13" s="46"/>
      <c r="F13" s="47"/>
      <c r="G13" s="63">
        <f>SUM('III TRIMESTRE'!G13:I13+'IV TRIMESTRE'!G13:I13)</f>
        <v>21</v>
      </c>
      <c r="H13" s="46"/>
      <c r="I13" s="47"/>
      <c r="J13" s="63">
        <f>SUM('III TRIMESTRE'!J13:M13+'IV TRIMESTRE'!J13:M13)</f>
        <v>11</v>
      </c>
      <c r="K13" s="46"/>
      <c r="L13" s="46"/>
      <c r="M13" s="47"/>
      <c r="N13" s="63">
        <f>SUM('III TRIMESTRE'!N13:O13+'IV TRIMESTRE'!N13:O13)</f>
        <v>10</v>
      </c>
      <c r="O13" s="47"/>
      <c r="P13" s="63">
        <f>SUM('III TRIMESTRE'!P13:Q13+'IV TRIMESTRE'!P13:Q13)</f>
        <v>35</v>
      </c>
      <c r="Q13" s="47"/>
      <c r="R13" s="63">
        <f>SUM('III TRIMESTRE'!R13:S13+'IV TRIMESTRE'!R13:S13)</f>
        <v>12</v>
      </c>
      <c r="S13" s="47"/>
    </row>
    <row r="14" spans="1:22" ht="15" customHeight="1">
      <c r="B14" s="68"/>
      <c r="C14" s="6" t="s">
        <v>5</v>
      </c>
      <c r="D14" s="132">
        <f>SUM('III TRIMESTRE'!D14:F14+'IV TRIMESTRE'!D14:F14)</f>
        <v>1634</v>
      </c>
      <c r="E14" s="133"/>
      <c r="F14" s="134"/>
      <c r="G14" s="132">
        <f>SUM('III TRIMESTRE'!G14:I14+'IV TRIMESTRE'!G14:I14)</f>
        <v>304</v>
      </c>
      <c r="H14" s="133"/>
      <c r="I14" s="134"/>
      <c r="J14" s="132">
        <f>SUM('III TRIMESTRE'!J14:M14+'IV TRIMESTRE'!J14:M14)</f>
        <v>119</v>
      </c>
      <c r="K14" s="133"/>
      <c r="L14" s="133"/>
      <c r="M14" s="134"/>
      <c r="N14" s="132">
        <f>SUM('III TRIMESTRE'!N14:O14+'IV TRIMESTRE'!N14:O14)</f>
        <v>347</v>
      </c>
      <c r="O14" s="134"/>
      <c r="P14" s="132">
        <f>SUM('III TRIMESTRE'!P14:Q14+'IV TRIMESTRE'!P14:Q14)</f>
        <v>684</v>
      </c>
      <c r="Q14" s="134"/>
      <c r="R14" s="132">
        <f>SUM('III TRIMESTRE'!R14:S14+'IV TRIMESTRE'!R14:S14)</f>
        <v>180</v>
      </c>
      <c r="S14" s="134"/>
    </row>
    <row r="15" spans="1:22" ht="10.5" customHeight="1">
      <c r="B15" s="41" t="s">
        <v>4</v>
      </c>
      <c r="C15" s="41" t="s">
        <v>4</v>
      </c>
      <c r="D15" s="63"/>
      <c r="E15" s="46"/>
      <c r="F15" s="47"/>
      <c r="G15" s="63"/>
      <c r="H15" s="46"/>
      <c r="I15" s="47"/>
      <c r="J15" s="63"/>
      <c r="K15" s="46"/>
      <c r="L15" s="46"/>
      <c r="M15" s="47"/>
      <c r="N15" s="63"/>
      <c r="O15" s="47"/>
      <c r="P15" s="63"/>
      <c r="Q15" s="47"/>
      <c r="R15" s="63"/>
      <c r="S15" s="47"/>
    </row>
    <row r="16" spans="1:22" ht="15" customHeight="1">
      <c r="B16" s="66" t="s">
        <v>14</v>
      </c>
      <c r="C16" s="4" t="s">
        <v>12</v>
      </c>
      <c r="D16" s="63">
        <f>SUM('III TRIMESTRE'!D16:F16+'IV TRIMESTRE'!D16:F16)</f>
        <v>1545</v>
      </c>
      <c r="E16" s="46"/>
      <c r="F16" s="47"/>
      <c r="G16" s="63">
        <f>SUM('III TRIMESTRE'!G16:I16+'IV TRIMESTRE'!G16:I16)</f>
        <v>283</v>
      </c>
      <c r="H16" s="46"/>
      <c r="I16" s="47"/>
      <c r="J16" s="63">
        <f>SUM('III TRIMESTRE'!J16:M16+'IV TRIMESTRE'!J16:M16)</f>
        <v>108</v>
      </c>
      <c r="K16" s="46"/>
      <c r="L16" s="46"/>
      <c r="M16" s="47"/>
      <c r="N16" s="63">
        <f>SUM('III TRIMESTRE'!N16:O16+'IV TRIMESTRE'!N16:O16)</f>
        <v>337</v>
      </c>
      <c r="O16" s="47"/>
      <c r="P16" s="63">
        <f>SUM('III TRIMESTRE'!P16:Q16+'IV TRIMESTRE'!P16:Q16)</f>
        <v>649</v>
      </c>
      <c r="Q16" s="47"/>
      <c r="R16" s="63">
        <f>SUM('III TRIMESTRE'!R16:S16+'IV TRIMESTRE'!R16:S16)</f>
        <v>168</v>
      </c>
      <c r="S16" s="47"/>
    </row>
    <row r="17" spans="1:22" ht="15" customHeight="1">
      <c r="B17" s="67"/>
      <c r="C17" s="5" t="s">
        <v>13</v>
      </c>
      <c r="D17" s="63">
        <f>SUM('III TRIMESTRE'!D17:F17+'IV TRIMESTRE'!D17:F17)</f>
        <v>89</v>
      </c>
      <c r="E17" s="46"/>
      <c r="F17" s="47"/>
      <c r="G17" s="63">
        <f>SUM('III TRIMESTRE'!G17:I17+'IV TRIMESTRE'!G17:I17)</f>
        <v>21</v>
      </c>
      <c r="H17" s="46"/>
      <c r="I17" s="47"/>
      <c r="J17" s="63">
        <f>SUM('III TRIMESTRE'!J17:M17+'IV TRIMESTRE'!J17:M17)</f>
        <v>11</v>
      </c>
      <c r="K17" s="46"/>
      <c r="L17" s="46"/>
      <c r="M17" s="47"/>
      <c r="N17" s="63">
        <f>SUM('III TRIMESTRE'!N17:O17+'IV TRIMESTRE'!N17:O17)</f>
        <v>10</v>
      </c>
      <c r="O17" s="47"/>
      <c r="P17" s="63">
        <f>SUM('III TRIMESTRE'!P17:Q17+'IV TRIMESTRE'!P17:Q17)</f>
        <v>35</v>
      </c>
      <c r="Q17" s="47"/>
      <c r="R17" s="63">
        <f>SUM('III TRIMESTRE'!R17:S17+'IV TRIMESTRE'!R17:S17)</f>
        <v>12</v>
      </c>
      <c r="S17" s="47"/>
    </row>
    <row r="18" spans="1:22" ht="15" customHeight="1">
      <c r="B18" s="67"/>
      <c r="C18" s="4" t="s">
        <v>15</v>
      </c>
      <c r="D18" s="63">
        <f>SUM('III TRIMESTRE'!D18:F18+'IV TRIMESTRE'!D18:F18)</f>
        <v>2156</v>
      </c>
      <c r="E18" s="46"/>
      <c r="F18" s="47"/>
      <c r="G18" s="63">
        <f>SUM('III TRIMESTRE'!G18:I18+'IV TRIMESTRE'!G18:I18)</f>
        <v>200</v>
      </c>
      <c r="H18" s="46"/>
      <c r="I18" s="47"/>
      <c r="J18" s="63">
        <f>SUM('III TRIMESTRE'!J18:M18+'IV TRIMESTRE'!J18:M18)</f>
        <v>58</v>
      </c>
      <c r="K18" s="46"/>
      <c r="L18" s="46"/>
      <c r="M18" s="47"/>
      <c r="N18" s="63">
        <f>SUM('III TRIMESTRE'!N18:O18+'IV TRIMESTRE'!N18:O18)</f>
        <v>562</v>
      </c>
      <c r="O18" s="47"/>
      <c r="P18" s="63">
        <f>SUM('III TRIMESTRE'!P18:Q18+'IV TRIMESTRE'!P18:Q18)</f>
        <v>1053</v>
      </c>
      <c r="Q18" s="47"/>
      <c r="R18" s="63">
        <f>SUM('III TRIMESTRE'!R18:S18+'IV TRIMESTRE'!R18:S18)</f>
        <v>283</v>
      </c>
      <c r="S18" s="47"/>
    </row>
    <row r="19" spans="1:22" ht="15" customHeight="1">
      <c r="B19" s="68"/>
      <c r="C19" s="8" t="s">
        <v>5</v>
      </c>
      <c r="D19" s="132">
        <f>SUM('III TRIMESTRE'!D19:F19+'IV TRIMESTRE'!D19:F19)</f>
        <v>3790</v>
      </c>
      <c r="E19" s="133"/>
      <c r="F19" s="134"/>
      <c r="G19" s="132">
        <f>SUM('III TRIMESTRE'!G19:I19+'IV TRIMESTRE'!G19:I19)</f>
        <v>504</v>
      </c>
      <c r="H19" s="133"/>
      <c r="I19" s="134"/>
      <c r="J19" s="132">
        <f>SUM('III TRIMESTRE'!J19:M19+'IV TRIMESTRE'!J19:M19)</f>
        <v>177</v>
      </c>
      <c r="K19" s="133"/>
      <c r="L19" s="133"/>
      <c r="M19" s="134"/>
      <c r="N19" s="132">
        <f>SUM('III TRIMESTRE'!N19:O19+'IV TRIMESTRE'!N19:O19)</f>
        <v>909</v>
      </c>
      <c r="O19" s="134"/>
      <c r="P19" s="132">
        <f>SUM('III TRIMESTRE'!P19:Q19+'IV TRIMESTRE'!P19:Q19)</f>
        <v>1737</v>
      </c>
      <c r="Q19" s="134"/>
      <c r="R19" s="132">
        <f>SUM('III TRIMESTRE'!R19:S19+'IV TRIMESTRE'!R19:S19)</f>
        <v>463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40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f>SUM('III TRIMESTRE'!H28:K28+'IV TRIMESTRE'!H28:K28)</f>
        <v>143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f>SUM('III TRIMESTRE'!H29:K29+'IV TRIMESTRE'!H29:K29)</f>
        <v>32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f>SUM('III TRIMESTRE'!H30:K30+'IV TRIMESTRE'!H30:K30)</f>
        <v>14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f>SUM('III TRIMESTRE'!H31:K31+'IV TRIMESTRE'!H31:K31)</f>
        <v>6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>
        <f>SUM('III TRIMESTRE'!H32:K32+'IV TRIMESTRE'!H32:K32)</f>
        <v>5</v>
      </c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f>SUM('III TRIMESTRE'!H33:K33+'IV TRIMESTRE'!H33:K33)</f>
        <v>27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>
        <f>SUM('III TRIMESTRE'!F39:I39+'IV TRIMESTRE'!F39:I39)</f>
        <v>0</v>
      </c>
      <c r="G39" s="46"/>
      <c r="H39" s="46"/>
      <c r="I39" s="47"/>
      <c r="J39" s="56">
        <f>SUM('III TRIMESTRE'!J39:N39+'IV TRIMESTRE'!J39:N39)</f>
        <v>0</v>
      </c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>
        <f>SUM('III TRIMESTRE'!F40:I40+'IV TRIMESTRE'!F40:I40)</f>
        <v>0</v>
      </c>
      <c r="G40" s="46"/>
      <c r="H40" s="46"/>
      <c r="I40" s="47"/>
      <c r="J40" s="56">
        <f>SUM('III TRIMESTRE'!J40:N40+'IV TRIMESTRE'!J40:N40)</f>
        <v>0</v>
      </c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>
        <f>SUM('III TRIMESTRE'!F41:I41+'IV TRIMESTRE'!F41:I41)</f>
        <v>0</v>
      </c>
      <c r="G41" s="46"/>
      <c r="H41" s="46"/>
      <c r="I41" s="47"/>
      <c r="J41" s="56">
        <f>SUM('III TRIMESTRE'!J41:N41+'IV TRIMESTRE'!J41:N41)</f>
        <v>0</v>
      </c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>
        <f>SUM('III TRIMESTRE'!F42:I42+'IV TRIMESTRE'!F42:I42)</f>
        <v>0</v>
      </c>
      <c r="G42" s="46"/>
      <c r="H42" s="46"/>
      <c r="I42" s="47"/>
      <c r="J42" s="56">
        <f>SUM('III TRIMESTRE'!J42:N42+'IV TRIMESTRE'!J42:N42)</f>
        <v>0</v>
      </c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>
        <f>SUM('III TRIMESTRE'!F43:I43+'IV TRIMESTRE'!F43:I43)</f>
        <v>0</v>
      </c>
      <c r="G43" s="46"/>
      <c r="H43" s="46"/>
      <c r="I43" s="47"/>
      <c r="J43" s="56">
        <f>SUM('III TRIMESTRE'!J43:N43+'IV TRIMESTRE'!J43:N43)</f>
        <v>0</v>
      </c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>
        <f>SUM('III TRIMESTRE'!F44:I44+'IV TRIMESTRE'!F44:I44)</f>
        <v>0</v>
      </c>
      <c r="G44" s="46"/>
      <c r="H44" s="46"/>
      <c r="I44" s="47"/>
      <c r="J44" s="56">
        <f>SUM('III TRIMESTRE'!J44:N44+'IV TRIMESTRE'!J44:N44)</f>
        <v>0</v>
      </c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>
        <f>SUM('III TRIMESTRE'!F45:I45+'IV TRIMESTRE'!F45:I45)</f>
        <v>0</v>
      </c>
      <c r="G45" s="46"/>
      <c r="H45" s="46"/>
      <c r="I45" s="47"/>
      <c r="J45" s="56">
        <f>SUM('III TRIMESTRE'!J45:N45+'IV TRIMESTRE'!J45:N45)</f>
        <v>0</v>
      </c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>
        <f>SUM('III TRIMESTRE'!F46:I46+'IV TRIMESTRE'!F46:I46)</f>
        <v>0</v>
      </c>
      <c r="G46" s="46"/>
      <c r="H46" s="46"/>
      <c r="I46" s="47"/>
      <c r="J46" s="56">
        <f>SUM('III TRIMESTRE'!J46:N46+'IV TRIMESTRE'!J46:N46)</f>
        <v>0</v>
      </c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>
        <f>SUM('III TRIMESTRE'!F47:I47+'IV TRIMESTRE'!F47:I47)</f>
        <v>0</v>
      </c>
      <c r="G47" s="46"/>
      <c r="H47" s="46"/>
      <c r="I47" s="47"/>
      <c r="J47" s="56">
        <f>SUM('III TRIMESTRE'!J47:N47+'IV TRIMESTRE'!J47:N47)</f>
        <v>0</v>
      </c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>
        <f>SUM('III TRIMESTRE'!F53:I53+'IV TRIMESTRE'!F53:I53)</f>
        <v>0</v>
      </c>
      <c r="G53" s="46"/>
      <c r="H53" s="46"/>
      <c r="I53" s="47"/>
      <c r="J53" s="56">
        <f>SUM('III TRIMESTRE'!J53:N53+'IV TRIMESTRE'!J53:N53)</f>
        <v>0</v>
      </c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>
        <f>SUM('III TRIMESTRE'!F54:I54+'IV TRIMESTRE'!F54:I54)</f>
        <v>0</v>
      </c>
      <c r="G54" s="46"/>
      <c r="H54" s="46"/>
      <c r="I54" s="47"/>
      <c r="J54" s="56">
        <f>SUM('III TRIMESTRE'!J54:N54+'IV TRIMESTRE'!J54:N54)</f>
        <v>0</v>
      </c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>
        <f>SUM('III TRIMESTRE'!F55:I55+'IV TRIMESTRE'!F55:I55)</f>
        <v>0</v>
      </c>
      <c r="G55" s="46"/>
      <c r="H55" s="46"/>
      <c r="I55" s="47"/>
      <c r="J55" s="56">
        <f>SUM('III TRIMESTRE'!J55:N55+'IV TRIMESTRE'!J55:N55)</f>
        <v>0</v>
      </c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>
        <f>SUM('III TRIMESTRE'!F56:I56+'IV TRIMESTRE'!F56:I56)</f>
        <v>0</v>
      </c>
      <c r="G56" s="46"/>
      <c r="H56" s="46"/>
      <c r="I56" s="47"/>
      <c r="J56" s="56">
        <f>SUM('III TRIMESTRE'!J56:N56+'IV TRIMESTRE'!J56:N56)</f>
        <v>0</v>
      </c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>
        <f>SUM('III TRIMESTRE'!F57:I57+'IV TRIMESTRE'!F57:I57)</f>
        <v>0</v>
      </c>
      <c r="G57" s="46"/>
      <c r="H57" s="46"/>
      <c r="I57" s="47"/>
      <c r="J57" s="56">
        <f>SUM('III TRIMESTRE'!J57:N57+'IV TRIMESTRE'!J57:N57)</f>
        <v>0</v>
      </c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>
        <f>SUM('III TRIMESTRE'!F58:I58+'IV TRIMESTRE'!F58:I58)</f>
        <v>0</v>
      </c>
      <c r="G58" s="46"/>
      <c r="H58" s="46"/>
      <c r="I58" s="47"/>
      <c r="J58" s="56">
        <f>SUM('III TRIMESTRE'!J58:N58+'IV TRIMESTRE'!J58:N58)</f>
        <v>0</v>
      </c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>
        <f>SUM('III TRIMESTRE'!F59:I59+'IV TRIMESTRE'!F59:I59)</f>
        <v>0</v>
      </c>
      <c r="G59" s="46"/>
      <c r="H59" s="46"/>
      <c r="I59" s="47"/>
      <c r="J59" s="56">
        <f>SUM('III TRIMESTRE'!J59:N59+'IV TRIMESTRE'!J59:N59)</f>
        <v>0</v>
      </c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>
        <f>SUM('III TRIMESTRE'!F60:I60+'IV TRIMESTRE'!F60:I60)</f>
        <v>0</v>
      </c>
      <c r="G60" s="46"/>
      <c r="H60" s="46"/>
      <c r="I60" s="47"/>
      <c r="J60" s="56">
        <f>SUM('III TRIMESTRE'!J60:N60+'IV TRIMESTRE'!J60:N60)</f>
        <v>0</v>
      </c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>
        <f>SUM('III TRIMESTRE'!F61:I61+'IV TRIMESTRE'!F61:I61)</f>
        <v>0</v>
      </c>
      <c r="G61" s="46"/>
      <c r="H61" s="46"/>
      <c r="I61" s="47"/>
      <c r="J61" s="56">
        <f>SUM('III TRIMESTRE'!J61:N61+'IV TRIMESTRE'!J61:N61)</f>
        <v>0</v>
      </c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>
        <f>SUM('III TRIMESTRE'!F67:I67+'IV TRIMESTRE'!F67:I67)</f>
        <v>0</v>
      </c>
      <c r="G67" s="46"/>
      <c r="H67" s="46"/>
      <c r="I67" s="47"/>
      <c r="J67" s="56">
        <f>SUM('III TRIMESTRE'!J67:N67+'IV TRIMESTRE'!J67:N67)</f>
        <v>0</v>
      </c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>
        <f>SUM('III TRIMESTRE'!F68:I68+'IV TRIMESTRE'!F68:I68)</f>
        <v>0</v>
      </c>
      <c r="G68" s="46"/>
      <c r="H68" s="46"/>
      <c r="I68" s="47"/>
      <c r="J68" s="56">
        <f>SUM('III TRIMESTRE'!J68:N68+'IV TRIMESTRE'!J68:N68)</f>
        <v>0</v>
      </c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>
        <f>SUM('III TRIMESTRE'!F69:I69+'IV TRIMESTRE'!F69:I69)</f>
        <v>0</v>
      </c>
      <c r="G69" s="46"/>
      <c r="H69" s="46"/>
      <c r="I69" s="47"/>
      <c r="J69" s="56">
        <f>SUM('III TRIMESTRE'!J69:N69+'IV TRIMESTRE'!J69:N69)</f>
        <v>0</v>
      </c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>
        <f>SUM('III TRIMESTRE'!F70:I70+'IV TRIMESTRE'!F70:I70)</f>
        <v>0</v>
      </c>
      <c r="G70" s="46"/>
      <c r="H70" s="46"/>
      <c r="I70" s="47"/>
      <c r="J70" s="56">
        <f>SUM('III TRIMESTRE'!J70:N70+'IV TRIMESTRE'!J70:N70)</f>
        <v>0</v>
      </c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>
        <f>SUM('III TRIMESTRE'!F71:I71+'IV TRIMESTRE'!F71:I71)</f>
        <v>0</v>
      </c>
      <c r="G71" s="46"/>
      <c r="H71" s="46"/>
      <c r="I71" s="47"/>
      <c r="J71" s="56">
        <f>SUM('III TRIMESTRE'!J71:N71+'IV TRIMESTRE'!J71:N71)</f>
        <v>0</v>
      </c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>
        <f>SUM('III TRIMESTRE'!F72:I72+'IV TRIMESTRE'!F72:I72)</f>
        <v>0</v>
      </c>
      <c r="G72" s="46"/>
      <c r="H72" s="46"/>
      <c r="I72" s="47"/>
      <c r="J72" s="56">
        <f>SUM('III TRIMESTRE'!J72:N72+'IV TRIMESTRE'!J72:N72)</f>
        <v>0</v>
      </c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>
        <f>SUM('III TRIMESTRE'!F73:I73+'IV TRIMESTRE'!F73:I73)</f>
        <v>0</v>
      </c>
      <c r="G73" s="46"/>
      <c r="H73" s="46"/>
      <c r="I73" s="47"/>
      <c r="J73" s="56">
        <f>SUM('III TRIMESTRE'!J73:N73+'IV TRIMESTRE'!J73:N73)</f>
        <v>0</v>
      </c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>
        <f>SUM('III TRIMESTRE'!F74:I74+'IV TRIMESTRE'!F74:I74)</f>
        <v>0</v>
      </c>
      <c r="G74" s="46"/>
      <c r="H74" s="46"/>
      <c r="I74" s="47"/>
      <c r="J74" s="56">
        <f>SUM('III TRIMESTRE'!J74:N74+'IV TRIMESTRE'!J74:N74)</f>
        <v>0</v>
      </c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43" t="s">
        <v>27</v>
      </c>
    </row>
    <row r="81" spans="1:22" ht="15" customHeight="1">
      <c r="B81" s="45" t="s">
        <v>28</v>
      </c>
      <c r="C81" s="46"/>
      <c r="D81" s="46"/>
      <c r="E81" s="47"/>
      <c r="F81" s="55">
        <f>SUM('III TRIMESTRE'!F81:I81+'IV TRIMESTRE'!F81:I81)</f>
        <v>0</v>
      </c>
      <c r="G81" s="46"/>
      <c r="H81" s="46"/>
      <c r="I81" s="47"/>
      <c r="J81" s="55">
        <f>SUM('III TRIMESTRE'!J81:L81+'IV TRIMESTRE'!J81:L81)</f>
        <v>0</v>
      </c>
      <c r="K81" s="46"/>
      <c r="L81" s="47"/>
      <c r="M81" s="55">
        <f>SUM('III TRIMESTRE'!M81:P81+'IV TRIMESTRE'!M81:P81)</f>
        <v>0</v>
      </c>
      <c r="N81" s="46"/>
      <c r="O81" s="46"/>
      <c r="P81" s="47"/>
      <c r="Q81" s="55">
        <f>SUM('III TRIMESTRE'!Q81:R81+'IV TRIMESTRE'!Q81:R81)</f>
        <v>0</v>
      </c>
      <c r="R81" s="47"/>
      <c r="S81" s="55">
        <f>SUM('III TRIMESTRE'!S81:T81+'IV TRIMESTRE'!S81:T81)</f>
        <v>0</v>
      </c>
      <c r="T81" s="47"/>
      <c r="U81" s="44">
        <f>SUM('III TRIMESTRE'!U81+'IV TRIMESTRE'!U81)</f>
        <v>0</v>
      </c>
    </row>
    <row r="82" spans="1:22" ht="15" customHeight="1">
      <c r="B82" s="45" t="s">
        <v>29</v>
      </c>
      <c r="C82" s="46"/>
      <c r="D82" s="46"/>
      <c r="E82" s="47"/>
      <c r="F82" s="55">
        <f>SUM('III TRIMESTRE'!F82:I82+'IV TRIMESTRE'!F82:I82)</f>
        <v>0</v>
      </c>
      <c r="G82" s="46"/>
      <c r="H82" s="46"/>
      <c r="I82" s="47"/>
      <c r="J82" s="55">
        <f>SUM('III TRIMESTRE'!J82:L82+'IV TRIMESTRE'!J82:L82)</f>
        <v>0</v>
      </c>
      <c r="K82" s="46"/>
      <c r="L82" s="47"/>
      <c r="M82" s="55">
        <f>SUM('III TRIMESTRE'!M82:P82+'IV TRIMESTRE'!M82:P82)</f>
        <v>0</v>
      </c>
      <c r="N82" s="46"/>
      <c r="O82" s="46"/>
      <c r="P82" s="47"/>
      <c r="Q82" s="55">
        <f>SUM('III TRIMESTRE'!Q82:R82+'IV TRIMESTRE'!Q82:R82)</f>
        <v>0</v>
      </c>
      <c r="R82" s="47"/>
      <c r="S82" s="55">
        <f>SUM('III TRIMESTRE'!S82:T82+'IV TRIMESTRE'!S82:T82)</f>
        <v>0</v>
      </c>
      <c r="T82" s="47"/>
      <c r="U82" s="44">
        <f>SUM('III TRIMESTRE'!U82+'IV TRIMESTRE'!U82)</f>
        <v>0</v>
      </c>
    </row>
    <row r="83" spans="1:22" ht="15" customHeight="1">
      <c r="B83" s="45" t="s">
        <v>30</v>
      </c>
      <c r="C83" s="46"/>
      <c r="D83" s="46"/>
      <c r="E83" s="47"/>
      <c r="F83" s="55">
        <f>SUM('III TRIMESTRE'!F83:I83+'IV TRIMESTRE'!F83:I83)</f>
        <v>0</v>
      </c>
      <c r="G83" s="46"/>
      <c r="H83" s="46"/>
      <c r="I83" s="47"/>
      <c r="J83" s="55">
        <f>SUM('III TRIMESTRE'!J83:L83+'IV TRIMESTRE'!J83:L83)</f>
        <v>0</v>
      </c>
      <c r="K83" s="46"/>
      <c r="L83" s="47"/>
      <c r="M83" s="55">
        <f>SUM('III TRIMESTRE'!M83:P83+'IV TRIMESTRE'!M83:P83)</f>
        <v>0</v>
      </c>
      <c r="N83" s="46"/>
      <c r="O83" s="46"/>
      <c r="P83" s="47"/>
      <c r="Q83" s="55">
        <f>SUM('III TRIMESTRE'!Q83:R83+'IV TRIMESTRE'!Q83:R83)</f>
        <v>0</v>
      </c>
      <c r="R83" s="47"/>
      <c r="S83" s="55">
        <f>SUM('III TRIMESTRE'!S83:T83+'IV TRIMESTRE'!S83:T83)</f>
        <v>0</v>
      </c>
      <c r="T83" s="47"/>
      <c r="U83" s="44">
        <f>SUM('III TRIMESTRE'!U83+'IV TRIMESTRE'!U83)</f>
        <v>0</v>
      </c>
    </row>
    <row r="84" spans="1:22" ht="15" customHeight="1">
      <c r="B84" s="45" t="s">
        <v>31</v>
      </c>
      <c r="C84" s="46"/>
      <c r="D84" s="46"/>
      <c r="E84" s="47"/>
      <c r="F84" s="55">
        <f>SUM('III TRIMESTRE'!F84:I84+'IV TRIMESTRE'!F84:I84)</f>
        <v>0</v>
      </c>
      <c r="G84" s="46"/>
      <c r="H84" s="46"/>
      <c r="I84" s="47"/>
      <c r="J84" s="55">
        <f>SUM('III TRIMESTRE'!J84:L84+'IV TRIMESTRE'!J84:L84)</f>
        <v>0</v>
      </c>
      <c r="K84" s="46"/>
      <c r="L84" s="47"/>
      <c r="M84" s="55">
        <f>SUM('III TRIMESTRE'!M84:P84+'IV TRIMESTRE'!M84:P84)</f>
        <v>0</v>
      </c>
      <c r="N84" s="46"/>
      <c r="O84" s="46"/>
      <c r="P84" s="47"/>
      <c r="Q84" s="55">
        <f>SUM('III TRIMESTRE'!Q84:R84+'IV TRIMESTRE'!Q84:R84)</f>
        <v>0</v>
      </c>
      <c r="R84" s="47"/>
      <c r="S84" s="55">
        <f>SUM('III TRIMESTRE'!S84:T84+'IV TRIMESTRE'!S84:T84)</f>
        <v>0</v>
      </c>
      <c r="T84" s="47"/>
      <c r="U84" s="44">
        <f>SUM('III TRIMESTRE'!U84+'IV TRIMESTRE'!U84)</f>
        <v>0</v>
      </c>
    </row>
    <row r="85" spans="1:22" ht="15" customHeight="1">
      <c r="B85" s="45" t="s">
        <v>32</v>
      </c>
      <c r="C85" s="46"/>
      <c r="D85" s="46"/>
      <c r="E85" s="47"/>
      <c r="F85" s="55">
        <f>SUM('III TRIMESTRE'!F85:I85+'IV TRIMESTRE'!F85:I85)</f>
        <v>0</v>
      </c>
      <c r="G85" s="46"/>
      <c r="H85" s="46"/>
      <c r="I85" s="47"/>
      <c r="J85" s="55">
        <f>SUM('III TRIMESTRE'!J85:L85+'IV TRIMESTRE'!J85:L85)</f>
        <v>0</v>
      </c>
      <c r="K85" s="46"/>
      <c r="L85" s="47"/>
      <c r="M85" s="55">
        <f>SUM('III TRIMESTRE'!M85:P85+'IV TRIMESTRE'!M85:P85)</f>
        <v>0</v>
      </c>
      <c r="N85" s="46"/>
      <c r="O85" s="46"/>
      <c r="P85" s="47"/>
      <c r="Q85" s="55">
        <f>SUM('III TRIMESTRE'!Q85:R85+'IV TRIMESTRE'!Q85:R85)</f>
        <v>0</v>
      </c>
      <c r="R85" s="47"/>
      <c r="S85" s="55">
        <f>SUM('III TRIMESTRE'!S85:T85+'IV TRIMESTRE'!S85:T85)</f>
        <v>0</v>
      </c>
      <c r="T85" s="47"/>
      <c r="U85" s="44">
        <f>SUM('III TRIMESTRE'!U85+'IV TRIMESTRE'!U85)</f>
        <v>0</v>
      </c>
    </row>
    <row r="86" spans="1:22" ht="15" customHeight="1">
      <c r="B86" s="45" t="s">
        <v>33</v>
      </c>
      <c r="C86" s="46"/>
      <c r="D86" s="46"/>
      <c r="E86" s="47"/>
      <c r="F86" s="55">
        <f>SUM('III TRIMESTRE'!F86:I86+'IV TRIMESTRE'!F86:I86)</f>
        <v>0</v>
      </c>
      <c r="G86" s="46"/>
      <c r="H86" s="46"/>
      <c r="I86" s="47"/>
      <c r="J86" s="55">
        <f>SUM('III TRIMESTRE'!J86:L86+'IV TRIMESTRE'!J86:L86)</f>
        <v>0</v>
      </c>
      <c r="K86" s="46"/>
      <c r="L86" s="47"/>
      <c r="M86" s="55">
        <f>SUM('III TRIMESTRE'!M86:P86+'IV TRIMESTRE'!M86:P86)</f>
        <v>0</v>
      </c>
      <c r="N86" s="46"/>
      <c r="O86" s="46"/>
      <c r="P86" s="47"/>
      <c r="Q86" s="55">
        <f>SUM('III TRIMESTRE'!Q86:R86+'IV TRIMESTRE'!Q86:R86)</f>
        <v>0</v>
      </c>
      <c r="R86" s="47"/>
      <c r="S86" s="55">
        <f>SUM('III TRIMESTRE'!S86:T86+'IV TRIMESTRE'!S86:T86)</f>
        <v>0</v>
      </c>
      <c r="T86" s="47"/>
      <c r="U86" s="44">
        <f>SUM('III TRIMESTRE'!U86+'IV TRIMESTRE'!U86)</f>
        <v>0</v>
      </c>
    </row>
    <row r="87" spans="1:22" ht="15" customHeight="1">
      <c r="B87" s="45" t="s">
        <v>34</v>
      </c>
      <c r="C87" s="46"/>
      <c r="D87" s="46"/>
      <c r="E87" s="47"/>
      <c r="F87" s="55">
        <f>SUM('III TRIMESTRE'!F87:I87+'IV TRIMESTRE'!F87:I87)</f>
        <v>0</v>
      </c>
      <c r="G87" s="46"/>
      <c r="H87" s="46"/>
      <c r="I87" s="47"/>
      <c r="J87" s="55">
        <f>SUM('III TRIMESTRE'!J87:L87+'IV TRIMESTRE'!J87:L87)</f>
        <v>0</v>
      </c>
      <c r="K87" s="46"/>
      <c r="L87" s="47"/>
      <c r="M87" s="55">
        <f>SUM('III TRIMESTRE'!M87:P87+'IV TRIMESTRE'!M87:P87)</f>
        <v>0</v>
      </c>
      <c r="N87" s="46"/>
      <c r="O87" s="46"/>
      <c r="P87" s="47"/>
      <c r="Q87" s="55">
        <f>SUM('III TRIMESTRE'!Q87:R87+'IV TRIMESTRE'!Q87:R87)</f>
        <v>0</v>
      </c>
      <c r="R87" s="47"/>
      <c r="S87" s="55">
        <f>SUM('III TRIMESTRE'!S87:T87+'IV TRIMESTRE'!S87:T87)</f>
        <v>0</v>
      </c>
      <c r="T87" s="47"/>
      <c r="U87" s="44">
        <f>SUM('III TRIMESTRE'!U87+'IV TRIMESTRE'!U87)</f>
        <v>0</v>
      </c>
    </row>
    <row r="88" spans="1:22" ht="15" customHeight="1">
      <c r="B88" s="45" t="s">
        <v>35</v>
      </c>
      <c r="C88" s="46"/>
      <c r="D88" s="46"/>
      <c r="E88" s="47"/>
      <c r="F88" s="55">
        <f>SUM('III TRIMESTRE'!F88:I88+'IV TRIMESTRE'!F88:I88)</f>
        <v>0</v>
      </c>
      <c r="G88" s="46"/>
      <c r="H88" s="46"/>
      <c r="I88" s="47"/>
      <c r="J88" s="55">
        <f>SUM('III TRIMESTRE'!J88:L88+'IV TRIMESTRE'!J88:L88)</f>
        <v>0</v>
      </c>
      <c r="K88" s="46"/>
      <c r="L88" s="47"/>
      <c r="M88" s="55">
        <f>SUM('III TRIMESTRE'!M88:P88+'IV TRIMESTRE'!M88:P88)</f>
        <v>0</v>
      </c>
      <c r="N88" s="46"/>
      <c r="O88" s="46"/>
      <c r="P88" s="47"/>
      <c r="Q88" s="55">
        <f>SUM('III TRIMESTRE'!Q88:R88+'IV TRIMESTRE'!Q88:R88)</f>
        <v>0</v>
      </c>
      <c r="R88" s="47"/>
      <c r="S88" s="55">
        <f>SUM('III TRIMESTRE'!S88:T88+'IV TRIMESTRE'!S88:T88)</f>
        <v>0</v>
      </c>
      <c r="T88" s="47"/>
      <c r="U88" s="44">
        <f>SUM('III TRIMESTRE'!U88+'IV TRIMESTRE'!U88)</f>
        <v>0</v>
      </c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>
        <f>SUM('III TRIMESTRE'!E94:H94+'IV TRIMESTRE'!E94:H94)</f>
        <v>9</v>
      </c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>
        <f>SUM('III TRIMESTRE'!E95:H95+'IV TRIMESTRE'!E95:H95)</f>
        <v>0</v>
      </c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>
        <f>SUM('III TRIMESTRE'!E96:H96+'IV TRIMESTRE'!E96:H96)</f>
        <v>0</v>
      </c>
      <c r="F96" s="46"/>
      <c r="G96" s="46"/>
      <c r="H96" s="47"/>
    </row>
    <row r="97" spans="2:8" ht="15" customHeight="1">
      <c r="B97" s="45" t="s">
        <v>48</v>
      </c>
      <c r="C97" s="46"/>
      <c r="D97" s="47"/>
      <c r="E97" s="48">
        <f>SUM('III TRIMESTRE'!E97:H97+'IV TRIMESTRE'!E97:H97)</f>
        <v>0</v>
      </c>
      <c r="F97" s="46"/>
      <c r="G97" s="46"/>
      <c r="H97" s="47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tabSelected="1" workbookViewId="0">
      <selection activeCell="U12" sqref="U12"/>
    </sheetView>
  </sheetViews>
  <sheetFormatPr baseColWidth="10" defaultRowHeight="15"/>
  <cols>
    <col min="1" max="1" width="3.140625" style="39" customWidth="1"/>
    <col min="2" max="3" width="13.7109375" style="39" customWidth="1"/>
    <col min="4" max="4" width="5.5703125" style="39" customWidth="1"/>
    <col min="5" max="5" width="4.28515625" style="39" customWidth="1"/>
    <col min="6" max="6" width="0.85546875" style="39" customWidth="1"/>
    <col min="7" max="7" width="4.7109375" style="39" customWidth="1"/>
    <col min="8" max="8" width="3.85546875" style="39" customWidth="1"/>
    <col min="9" max="9" width="4.28515625" style="39" customWidth="1"/>
    <col min="10" max="10" width="2.85546875" style="39" customWidth="1"/>
    <col min="11" max="11" width="2.7109375" style="39" customWidth="1"/>
    <col min="12" max="12" width="7.140625" style="39" customWidth="1"/>
    <col min="13" max="13" width="0.140625" style="39" customWidth="1"/>
    <col min="14" max="14" width="0.85546875" style="39" customWidth="1"/>
    <col min="15" max="15" width="12" style="39" customWidth="1"/>
    <col min="16" max="16" width="0.7109375" style="39" customWidth="1"/>
    <col min="17" max="17" width="12.140625" style="39" customWidth="1"/>
    <col min="18" max="18" width="0.5703125" style="39" customWidth="1"/>
    <col min="19" max="19" width="12.28515625" style="39" customWidth="1"/>
    <col min="20" max="20" width="1.42578125" style="39" customWidth="1"/>
    <col min="21" max="21" width="12.7109375" style="39" customWidth="1"/>
    <col min="22" max="22" width="72.140625" style="39" customWidth="1"/>
    <col min="23" max="16384" width="11.42578125" style="39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101" t="s">
        <v>66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42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f>SUM('I SEMESTRE'!D12:F12+'II SEMESTRE'!D12:F12)</f>
        <v>1963</v>
      </c>
      <c r="E12" s="46"/>
      <c r="F12" s="47"/>
      <c r="G12" s="63">
        <f>SUM('I SEMESTRE'!G12:I12+'II SEMESTRE'!G12:I12)</f>
        <v>374</v>
      </c>
      <c r="H12" s="46"/>
      <c r="I12" s="47"/>
      <c r="J12" s="63">
        <f>SUM('I SEMESTRE'!J12:M12+'II SEMESTRE'!J12:M12)</f>
        <v>128</v>
      </c>
      <c r="K12" s="46"/>
      <c r="L12" s="46"/>
      <c r="M12" s="47"/>
      <c r="N12" s="63">
        <f>SUM('I SEMESTRE'!N12:O12+'II SEMESTRE'!N12:O12)</f>
        <v>436</v>
      </c>
      <c r="O12" s="47"/>
      <c r="P12" s="63">
        <f>SUM('I SEMESTRE'!P12:Q12+'II SEMESTRE'!P12:Q12)</f>
        <v>816</v>
      </c>
      <c r="Q12" s="47"/>
      <c r="R12" s="63">
        <f>SUM('I SEMESTRE'!R12:S12+'II SEMESTRE'!R12:S12)</f>
        <v>209</v>
      </c>
      <c r="S12" s="47"/>
    </row>
    <row r="13" spans="1:22" ht="15" customHeight="1">
      <c r="B13" s="67"/>
      <c r="C13" s="5" t="s">
        <v>13</v>
      </c>
      <c r="D13" s="63">
        <f>SUM('I SEMESTRE'!D13:F13+'II SEMESTRE'!D13:F13)</f>
        <v>90</v>
      </c>
      <c r="E13" s="46"/>
      <c r="F13" s="47"/>
      <c r="G13" s="63">
        <f>SUM('I SEMESTRE'!G13:I13+'II SEMESTRE'!G13:I13)</f>
        <v>21</v>
      </c>
      <c r="H13" s="46"/>
      <c r="I13" s="47"/>
      <c r="J13" s="63">
        <f>SUM('I SEMESTRE'!J13:M13+'II SEMESTRE'!J13:M13)</f>
        <v>11</v>
      </c>
      <c r="K13" s="46"/>
      <c r="L13" s="46"/>
      <c r="M13" s="47"/>
      <c r="N13" s="63">
        <f>SUM('I SEMESTRE'!N13:O13+'II SEMESTRE'!N13:O13)</f>
        <v>11</v>
      </c>
      <c r="O13" s="47"/>
      <c r="P13" s="63">
        <f>SUM('I SEMESTRE'!P13:Q13+'II SEMESTRE'!P13:Q13)</f>
        <v>35</v>
      </c>
      <c r="Q13" s="47"/>
      <c r="R13" s="63">
        <f>SUM('I SEMESTRE'!R13:S13+'II SEMESTRE'!R13:S13)</f>
        <v>12</v>
      </c>
      <c r="S13" s="47"/>
    </row>
    <row r="14" spans="1:22" ht="15" customHeight="1">
      <c r="B14" s="68"/>
      <c r="C14" s="6" t="s">
        <v>5</v>
      </c>
      <c r="D14" s="132">
        <f>SUM('I SEMESTRE'!D14:F14+'II SEMESTRE'!D14:F14)</f>
        <v>2053</v>
      </c>
      <c r="E14" s="133"/>
      <c r="F14" s="134"/>
      <c r="G14" s="132">
        <f>SUM('I SEMESTRE'!G14:I14+'II SEMESTRE'!G14:I14)</f>
        <v>395</v>
      </c>
      <c r="H14" s="133"/>
      <c r="I14" s="134"/>
      <c r="J14" s="132">
        <f>SUM('I SEMESTRE'!J14:M14+'II SEMESTRE'!J14:M14)</f>
        <v>139</v>
      </c>
      <c r="K14" s="133"/>
      <c r="L14" s="133"/>
      <c r="M14" s="134"/>
      <c r="N14" s="132">
        <f>SUM('I SEMESTRE'!N14:O14+'II SEMESTRE'!N14:O14)</f>
        <v>447</v>
      </c>
      <c r="O14" s="134"/>
      <c r="P14" s="132">
        <f>SUM('I SEMESTRE'!P14:Q14+'II SEMESTRE'!P14:Q14)</f>
        <v>851</v>
      </c>
      <c r="Q14" s="134"/>
      <c r="R14" s="132">
        <f>SUM('I SEMESTRE'!R14:S14+'II SEMESTRE'!R14:S14)</f>
        <v>221</v>
      </c>
      <c r="S14" s="134"/>
    </row>
    <row r="15" spans="1:22" ht="10.5" customHeight="1">
      <c r="B15" s="41" t="s">
        <v>4</v>
      </c>
      <c r="C15" s="41" t="s">
        <v>4</v>
      </c>
      <c r="D15" s="70" t="s">
        <v>4</v>
      </c>
      <c r="E15" s="46"/>
      <c r="F15" s="71"/>
      <c r="G15" s="70" t="s">
        <v>4</v>
      </c>
      <c r="H15" s="46"/>
      <c r="I15" s="71"/>
      <c r="J15" s="70" t="s">
        <v>4</v>
      </c>
      <c r="K15" s="46"/>
      <c r="L15" s="46"/>
      <c r="M15" s="71"/>
      <c r="N15" s="70" t="s">
        <v>4</v>
      </c>
      <c r="O15" s="71"/>
      <c r="P15" s="70" t="s">
        <v>4</v>
      </c>
      <c r="Q15" s="71"/>
      <c r="R15" s="70" t="s">
        <v>4</v>
      </c>
      <c r="S15" s="71"/>
    </row>
    <row r="16" spans="1:22" ht="15" customHeight="1">
      <c r="B16" s="66" t="s">
        <v>14</v>
      </c>
      <c r="C16" s="4" t="s">
        <v>12</v>
      </c>
      <c r="D16" s="63">
        <f>SUM('I SEMESTRE'!D16:F16+'II SEMESTRE'!D16:F16)</f>
        <v>1963</v>
      </c>
      <c r="E16" s="46"/>
      <c r="F16" s="47"/>
      <c r="G16" s="63">
        <f>SUM('I SEMESTRE'!G16:I16+'II SEMESTRE'!G16:I16)</f>
        <v>374</v>
      </c>
      <c r="H16" s="46"/>
      <c r="I16" s="47"/>
      <c r="J16" s="63">
        <f>SUM('I SEMESTRE'!J16:M16+'II SEMESTRE'!J16:M16)</f>
        <v>128</v>
      </c>
      <c r="K16" s="46"/>
      <c r="L16" s="46"/>
      <c r="M16" s="47"/>
      <c r="N16" s="63">
        <f>SUM('I SEMESTRE'!N16:O16+'II SEMESTRE'!N16:O16)</f>
        <v>436</v>
      </c>
      <c r="O16" s="47"/>
      <c r="P16" s="63">
        <f>SUM('I SEMESTRE'!P16:Q16+'II SEMESTRE'!P16:Q16)</f>
        <v>816</v>
      </c>
      <c r="Q16" s="47"/>
      <c r="R16" s="63">
        <f>SUM('I SEMESTRE'!R16:S16+'II SEMESTRE'!R16:S16)</f>
        <v>209</v>
      </c>
      <c r="S16" s="47"/>
    </row>
    <row r="17" spans="1:22" ht="15" customHeight="1">
      <c r="B17" s="67"/>
      <c r="C17" s="5" t="s">
        <v>13</v>
      </c>
      <c r="D17" s="63">
        <f>SUM('I SEMESTRE'!D17:F17+'II SEMESTRE'!D17:F17)</f>
        <v>90</v>
      </c>
      <c r="E17" s="46"/>
      <c r="F17" s="47"/>
      <c r="G17" s="63">
        <f>SUM('I SEMESTRE'!G17:I17+'II SEMESTRE'!G17:I17)</f>
        <v>21</v>
      </c>
      <c r="H17" s="46"/>
      <c r="I17" s="47"/>
      <c r="J17" s="63">
        <f>SUM('I SEMESTRE'!J17:M17+'II SEMESTRE'!J17:M17)</f>
        <v>11</v>
      </c>
      <c r="K17" s="46"/>
      <c r="L17" s="46"/>
      <c r="M17" s="47"/>
      <c r="N17" s="63">
        <f>SUM('I SEMESTRE'!N17:O17+'II SEMESTRE'!N17:O17)</f>
        <v>11</v>
      </c>
      <c r="O17" s="47"/>
      <c r="P17" s="63">
        <f>SUM('I SEMESTRE'!P17:Q17+'II SEMESTRE'!P17:Q17)</f>
        <v>35</v>
      </c>
      <c r="Q17" s="47"/>
      <c r="R17" s="63">
        <f>SUM('I SEMESTRE'!R17:S17+'II SEMESTRE'!R17:S17)</f>
        <v>12</v>
      </c>
      <c r="S17" s="47"/>
    </row>
    <row r="18" spans="1:22" ht="15" customHeight="1">
      <c r="B18" s="67"/>
      <c r="C18" s="4" t="s">
        <v>15</v>
      </c>
      <c r="D18" s="63">
        <f>SUM('I SEMESTRE'!D18:F18+'II SEMESTRE'!D18:F18)</f>
        <v>3116</v>
      </c>
      <c r="E18" s="46"/>
      <c r="F18" s="47"/>
      <c r="G18" s="63">
        <f>SUM('I SEMESTRE'!G18:I18+'II SEMESTRE'!G18:I18)</f>
        <v>469</v>
      </c>
      <c r="H18" s="46"/>
      <c r="I18" s="47"/>
      <c r="J18" s="63">
        <f>SUM('I SEMESTRE'!J18:M18+'II SEMESTRE'!J18:M18)</f>
        <v>87</v>
      </c>
      <c r="K18" s="46"/>
      <c r="L18" s="46"/>
      <c r="M18" s="47"/>
      <c r="N18" s="63">
        <f>SUM('I SEMESTRE'!N18:O18+'II SEMESTRE'!N18:O18)</f>
        <v>797</v>
      </c>
      <c r="O18" s="47"/>
      <c r="P18" s="63">
        <f>SUM('I SEMESTRE'!P18:Q18+'II SEMESTRE'!P18:Q18)</f>
        <v>1378</v>
      </c>
      <c r="Q18" s="47"/>
      <c r="R18" s="63">
        <f>SUM('I SEMESTRE'!R18:S18+'II SEMESTRE'!R18:S18)</f>
        <v>385</v>
      </c>
      <c r="S18" s="47"/>
    </row>
    <row r="19" spans="1:22" ht="15" customHeight="1">
      <c r="B19" s="68"/>
      <c r="C19" s="8" t="s">
        <v>5</v>
      </c>
      <c r="D19" s="132">
        <f>SUM('I SEMESTRE'!D19:F19+'II SEMESTRE'!D19:F19)</f>
        <v>5169</v>
      </c>
      <c r="E19" s="133"/>
      <c r="F19" s="134"/>
      <c r="G19" s="132">
        <f>SUM('I SEMESTRE'!G19:I19+'II SEMESTRE'!G19:I19)</f>
        <v>864</v>
      </c>
      <c r="H19" s="133"/>
      <c r="I19" s="134"/>
      <c r="J19" s="132">
        <f>SUM('I SEMESTRE'!J19:M19+'II SEMESTRE'!J19:M19)</f>
        <v>226</v>
      </c>
      <c r="K19" s="133"/>
      <c r="L19" s="133"/>
      <c r="M19" s="134"/>
      <c r="N19" s="132">
        <f>SUM('I SEMESTRE'!N19:O19+'II SEMESTRE'!N19:O19)</f>
        <v>1244</v>
      </c>
      <c r="O19" s="134"/>
      <c r="P19" s="132">
        <f>SUM('I SEMESTRE'!P19:Q19+'II SEMESTRE'!P19:Q19)</f>
        <v>2229</v>
      </c>
      <c r="Q19" s="134"/>
      <c r="R19" s="132">
        <f>SUM('I SEMESTRE'!R19:S19+'II SEMESTRE'!R19:S19)</f>
        <v>606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40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f>SUM('I SEMESTRE'!H28:K28+'II SEMESTRE'!H28:K28)</f>
        <v>599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f>SUM('I SEMESTRE'!H29:K29+'II SEMESTRE'!H29:K29)</f>
        <v>260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f>SUM('I SEMESTRE'!H30:K30+'II SEMESTRE'!H30:K30)</f>
        <v>129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f>SUM('I SEMESTRE'!H31:K31+'II SEMESTRE'!H31:K31)</f>
        <v>48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>
        <f>SUM('I SEMESTRE'!H32:K32+'II SEMESTRE'!H32:K32)</f>
        <v>26</v>
      </c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f>SUM('I SEMESTRE'!H33:K33+'II SEMESTRE'!H33:K33)</f>
        <v>111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>
        <f>SUM('I SEMESTRE'!F39:I39+'II SEMESTRE'!F39:I39)</f>
        <v>0</v>
      </c>
      <c r="G39" s="46"/>
      <c r="H39" s="46"/>
      <c r="I39" s="47"/>
      <c r="J39" s="56">
        <f>SUM('I SEMESTRE'!J39:N39+'II SEMESTRE'!J39:N39)</f>
        <v>0</v>
      </c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>
        <f>SUM('I SEMESTRE'!F40:I40+'II SEMESTRE'!F40:I40)</f>
        <v>0</v>
      </c>
      <c r="G40" s="46"/>
      <c r="H40" s="46"/>
      <c r="I40" s="47"/>
      <c r="J40" s="56">
        <f>SUM('I SEMESTRE'!J40:N40+'II SEMESTRE'!J40:N40)</f>
        <v>0</v>
      </c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>
        <f>SUM('I SEMESTRE'!F41:I41+'II SEMESTRE'!F41:I41)</f>
        <v>0</v>
      </c>
      <c r="G41" s="46"/>
      <c r="H41" s="46"/>
      <c r="I41" s="47"/>
      <c r="J41" s="56">
        <f>SUM('I SEMESTRE'!J41:N41+'II SEMESTRE'!J41:N41)</f>
        <v>0</v>
      </c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>
        <f>SUM('I SEMESTRE'!F42:I42+'II SEMESTRE'!F42:I42)</f>
        <v>0</v>
      </c>
      <c r="G42" s="46"/>
      <c r="H42" s="46"/>
      <c r="I42" s="47"/>
      <c r="J42" s="56">
        <f>SUM('I SEMESTRE'!J42:N42+'II SEMESTRE'!J42:N42)</f>
        <v>0</v>
      </c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>
        <f>SUM('I SEMESTRE'!F43:I43+'II SEMESTRE'!F43:I43)</f>
        <v>0</v>
      </c>
      <c r="G43" s="46"/>
      <c r="H43" s="46"/>
      <c r="I43" s="47"/>
      <c r="J43" s="56">
        <f>SUM('I SEMESTRE'!J43:N43+'II SEMESTRE'!J43:N43)</f>
        <v>0</v>
      </c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>
        <f>SUM('I SEMESTRE'!F44:I44+'II SEMESTRE'!F44:I44)</f>
        <v>0</v>
      </c>
      <c r="G44" s="46"/>
      <c r="H44" s="46"/>
      <c r="I44" s="47"/>
      <c r="J44" s="56">
        <f>SUM('I SEMESTRE'!J44:N44+'II SEMESTRE'!J44:N44)</f>
        <v>0</v>
      </c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>
        <f>SUM('I SEMESTRE'!F45:I45+'II SEMESTRE'!F45:I45)</f>
        <v>0</v>
      </c>
      <c r="G45" s="46"/>
      <c r="H45" s="46"/>
      <c r="I45" s="47"/>
      <c r="J45" s="56">
        <f>SUM('I SEMESTRE'!J45:N45+'II SEMESTRE'!J45:N45)</f>
        <v>0</v>
      </c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>
        <f>SUM('I SEMESTRE'!F46:I46+'II SEMESTRE'!F46:I46)</f>
        <v>0</v>
      </c>
      <c r="G46" s="46"/>
      <c r="H46" s="46"/>
      <c r="I46" s="47"/>
      <c r="J46" s="56">
        <f>SUM('I SEMESTRE'!J46:N46+'II SEMESTRE'!J46:N46)</f>
        <v>0</v>
      </c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>
        <f>SUM('I SEMESTRE'!F47:I47+'II SEMESTRE'!F47:I47)</f>
        <v>0</v>
      </c>
      <c r="G47" s="46"/>
      <c r="H47" s="46"/>
      <c r="I47" s="47"/>
      <c r="J47" s="56">
        <f>SUM('I SEMESTRE'!J47:N47+'II SEMESTRE'!J47:N47)</f>
        <v>0</v>
      </c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>
        <f>SUM('I SEMESTRE'!F53:I53+'II SEMESTRE'!F53:I53)</f>
        <v>0</v>
      </c>
      <c r="G53" s="46"/>
      <c r="H53" s="46"/>
      <c r="I53" s="47"/>
      <c r="J53" s="56">
        <f>SUM('I SEMESTRE'!J53:N53+'II SEMESTRE'!J53:N53)</f>
        <v>0</v>
      </c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>
        <f>SUM('I SEMESTRE'!F54:I54+'II SEMESTRE'!F54:I54)</f>
        <v>0</v>
      </c>
      <c r="G54" s="46"/>
      <c r="H54" s="46"/>
      <c r="I54" s="47"/>
      <c r="J54" s="56">
        <f>SUM('I SEMESTRE'!J54:N54+'II SEMESTRE'!J54:N54)</f>
        <v>0</v>
      </c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>
        <f>SUM('I SEMESTRE'!F55:I55+'II SEMESTRE'!F55:I55)</f>
        <v>0</v>
      </c>
      <c r="G55" s="46"/>
      <c r="H55" s="46"/>
      <c r="I55" s="47"/>
      <c r="J55" s="56">
        <f>SUM('I SEMESTRE'!J55:N55+'II SEMESTRE'!J55:N55)</f>
        <v>0</v>
      </c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>
        <f>SUM('I SEMESTRE'!F56:I56+'II SEMESTRE'!F56:I56)</f>
        <v>0</v>
      </c>
      <c r="G56" s="46"/>
      <c r="H56" s="46"/>
      <c r="I56" s="47"/>
      <c r="J56" s="56">
        <f>SUM('I SEMESTRE'!J56:N56+'II SEMESTRE'!J56:N56)</f>
        <v>0</v>
      </c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>
        <f>SUM('I SEMESTRE'!F57:I57+'II SEMESTRE'!F57:I57)</f>
        <v>0</v>
      </c>
      <c r="G57" s="46"/>
      <c r="H57" s="46"/>
      <c r="I57" s="47"/>
      <c r="J57" s="56">
        <f>SUM('I SEMESTRE'!J57:N57+'II SEMESTRE'!J57:N57)</f>
        <v>0</v>
      </c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>
        <f>SUM('I SEMESTRE'!F58:I58+'II SEMESTRE'!F58:I58)</f>
        <v>0</v>
      </c>
      <c r="G58" s="46"/>
      <c r="H58" s="46"/>
      <c r="I58" s="47"/>
      <c r="J58" s="56">
        <f>SUM('I SEMESTRE'!J58:N58+'II SEMESTRE'!J58:N58)</f>
        <v>0</v>
      </c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>
        <f>SUM('I SEMESTRE'!F59:I59+'II SEMESTRE'!F59:I59)</f>
        <v>0</v>
      </c>
      <c r="G59" s="46"/>
      <c r="H59" s="46"/>
      <c r="I59" s="47"/>
      <c r="J59" s="56">
        <f>SUM('I SEMESTRE'!J59:N59+'II SEMESTRE'!J59:N59)</f>
        <v>0</v>
      </c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>
        <f>SUM('I SEMESTRE'!F60:I60+'II SEMESTRE'!F60:I60)</f>
        <v>0</v>
      </c>
      <c r="G60" s="46"/>
      <c r="H60" s="46"/>
      <c r="I60" s="47"/>
      <c r="J60" s="56">
        <f>SUM('I SEMESTRE'!J60:N60+'II SEMESTRE'!J60:N60)</f>
        <v>0</v>
      </c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>
        <f>SUM('I SEMESTRE'!F61:I61+'II SEMESTRE'!F61:I61)</f>
        <v>0</v>
      </c>
      <c r="G61" s="46"/>
      <c r="H61" s="46"/>
      <c r="I61" s="47"/>
      <c r="J61" s="56">
        <f>SUM('I SEMESTRE'!J61:N61+'II SEMESTRE'!J61:N61)</f>
        <v>0</v>
      </c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>
        <f>SUM('I SEMESTRE'!F67:I67+'II SEMESTRE'!F67:I67)</f>
        <v>0</v>
      </c>
      <c r="G67" s="46"/>
      <c r="H67" s="46"/>
      <c r="I67" s="47"/>
      <c r="J67" s="56">
        <f>SUM('I SEMESTRE'!J67:N67+'II SEMESTRE'!J67:N67)</f>
        <v>0</v>
      </c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>
        <f>SUM('I SEMESTRE'!F68:I68+'II SEMESTRE'!F68:I68)</f>
        <v>0</v>
      </c>
      <c r="G68" s="46"/>
      <c r="H68" s="46"/>
      <c r="I68" s="47"/>
      <c r="J68" s="56">
        <f>SUM('I SEMESTRE'!J68:N68+'II SEMESTRE'!J68:N68)</f>
        <v>0</v>
      </c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>
        <f>SUM('I SEMESTRE'!F69:I69+'II SEMESTRE'!F69:I69)</f>
        <v>0</v>
      </c>
      <c r="G69" s="46"/>
      <c r="H69" s="46"/>
      <c r="I69" s="47"/>
      <c r="J69" s="56">
        <f>SUM('I SEMESTRE'!J69:N69+'II SEMESTRE'!J69:N69)</f>
        <v>0</v>
      </c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>
        <f>SUM('I SEMESTRE'!F70:I70+'II SEMESTRE'!F70:I70)</f>
        <v>0</v>
      </c>
      <c r="G70" s="46"/>
      <c r="H70" s="46"/>
      <c r="I70" s="47"/>
      <c r="J70" s="56">
        <f>SUM('I SEMESTRE'!J70:N70+'II SEMESTRE'!J70:N70)</f>
        <v>0</v>
      </c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>
        <f>SUM('I SEMESTRE'!F71:I71+'II SEMESTRE'!F71:I71)</f>
        <v>0</v>
      </c>
      <c r="G71" s="46"/>
      <c r="H71" s="46"/>
      <c r="I71" s="47"/>
      <c r="J71" s="56">
        <f>SUM('I SEMESTRE'!J71:N71+'II SEMESTRE'!J71:N71)</f>
        <v>0</v>
      </c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>
        <f>SUM('I SEMESTRE'!F72:I72+'II SEMESTRE'!F72:I72)</f>
        <v>0</v>
      </c>
      <c r="G72" s="46"/>
      <c r="H72" s="46"/>
      <c r="I72" s="47"/>
      <c r="J72" s="56">
        <f>SUM('I SEMESTRE'!J72:N72+'II SEMESTRE'!J72:N72)</f>
        <v>0</v>
      </c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>
        <f>SUM('I SEMESTRE'!F73:I73+'II SEMESTRE'!F73:I73)</f>
        <v>0</v>
      </c>
      <c r="G73" s="46"/>
      <c r="H73" s="46"/>
      <c r="I73" s="47"/>
      <c r="J73" s="56">
        <f>SUM('I SEMESTRE'!J73:N73+'II SEMESTRE'!J73:N73)</f>
        <v>0</v>
      </c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>
        <f>SUM('I SEMESTRE'!F74:I74+'II SEMESTRE'!F74:I74)</f>
        <v>0</v>
      </c>
      <c r="G74" s="46"/>
      <c r="H74" s="46"/>
      <c r="I74" s="47"/>
      <c r="J74" s="56">
        <f>SUM('I SEMESTRE'!J74:N74+'II SEMESTRE'!J74:N74)</f>
        <v>0</v>
      </c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43" t="s">
        <v>27</v>
      </c>
    </row>
    <row r="81" spans="1:22" ht="15" customHeight="1">
      <c r="B81" s="45" t="s">
        <v>28</v>
      </c>
      <c r="C81" s="46"/>
      <c r="D81" s="46"/>
      <c r="E81" s="47"/>
      <c r="F81" s="55">
        <f>SUM('I SEMESTRE'!F81:I81+'II SEMESTRE'!F81:I81)</f>
        <v>0</v>
      </c>
      <c r="G81" s="46"/>
      <c r="H81" s="46"/>
      <c r="I81" s="47"/>
      <c r="J81" s="55">
        <f>SUM('I SEMESTRE'!J81:L81+'II SEMESTRE'!J81:L81)</f>
        <v>0</v>
      </c>
      <c r="K81" s="46"/>
      <c r="L81" s="47"/>
      <c r="M81" s="55">
        <f>SUM('I SEMESTRE'!M81:P81+'II SEMESTRE'!M81:P81)</f>
        <v>0</v>
      </c>
      <c r="N81" s="46"/>
      <c r="O81" s="46"/>
      <c r="P81" s="47"/>
      <c r="Q81" s="55">
        <f>SUM('I SEMESTRE'!Q81:R81+'II SEMESTRE'!Q81:R81)</f>
        <v>0</v>
      </c>
      <c r="R81" s="47"/>
      <c r="S81" s="55">
        <f>SUM('I SEMESTRE'!S81:T81+'II SEMESTRE'!S81:T81)</f>
        <v>0</v>
      </c>
      <c r="T81" s="47"/>
      <c r="U81" s="44">
        <f>SUM('I SEMESTRE'!U81+'II SEMESTRE'!U81)</f>
        <v>0</v>
      </c>
    </row>
    <row r="82" spans="1:22" ht="15" customHeight="1">
      <c r="B82" s="45" t="s">
        <v>29</v>
      </c>
      <c r="C82" s="46"/>
      <c r="D82" s="46"/>
      <c r="E82" s="47"/>
      <c r="F82" s="55">
        <f>SUM('I SEMESTRE'!F82:I82+'II SEMESTRE'!F82:I82)</f>
        <v>0</v>
      </c>
      <c r="G82" s="46"/>
      <c r="H82" s="46"/>
      <c r="I82" s="47"/>
      <c r="J82" s="55">
        <f>SUM('I SEMESTRE'!J82:L82+'II SEMESTRE'!J82:L82)</f>
        <v>0</v>
      </c>
      <c r="K82" s="46"/>
      <c r="L82" s="47"/>
      <c r="M82" s="55">
        <f>SUM('I SEMESTRE'!M82:P82+'II SEMESTRE'!M82:P82)</f>
        <v>0</v>
      </c>
      <c r="N82" s="46"/>
      <c r="O82" s="46"/>
      <c r="P82" s="47"/>
      <c r="Q82" s="55">
        <f>SUM('I SEMESTRE'!Q82:R82+'II SEMESTRE'!Q82:R82)</f>
        <v>0</v>
      </c>
      <c r="R82" s="47"/>
      <c r="S82" s="55">
        <f>SUM('I SEMESTRE'!S82:T82+'II SEMESTRE'!S82:T82)</f>
        <v>0</v>
      </c>
      <c r="T82" s="47"/>
      <c r="U82" s="44">
        <f>SUM('I SEMESTRE'!U82+'II SEMESTRE'!U82)</f>
        <v>0</v>
      </c>
    </row>
    <row r="83" spans="1:22" ht="15" customHeight="1">
      <c r="B83" s="45" t="s">
        <v>30</v>
      </c>
      <c r="C83" s="46"/>
      <c r="D83" s="46"/>
      <c r="E83" s="47"/>
      <c r="F83" s="55">
        <f>SUM('I SEMESTRE'!F83:I83+'II SEMESTRE'!F83:I83)</f>
        <v>0</v>
      </c>
      <c r="G83" s="46"/>
      <c r="H83" s="46"/>
      <c r="I83" s="47"/>
      <c r="J83" s="55">
        <f>SUM('I SEMESTRE'!J83:L83+'II SEMESTRE'!J83:L83)</f>
        <v>0</v>
      </c>
      <c r="K83" s="46"/>
      <c r="L83" s="47"/>
      <c r="M83" s="55">
        <f>SUM('I SEMESTRE'!M83:P83+'II SEMESTRE'!M83:P83)</f>
        <v>0</v>
      </c>
      <c r="N83" s="46"/>
      <c r="O83" s="46"/>
      <c r="P83" s="47"/>
      <c r="Q83" s="55">
        <f>SUM('I SEMESTRE'!Q83:R83+'II SEMESTRE'!Q83:R83)</f>
        <v>0</v>
      </c>
      <c r="R83" s="47"/>
      <c r="S83" s="55">
        <f>SUM('I SEMESTRE'!S83:T83+'II SEMESTRE'!S83:T83)</f>
        <v>0</v>
      </c>
      <c r="T83" s="47"/>
      <c r="U83" s="44">
        <f>SUM('I SEMESTRE'!U83+'II SEMESTRE'!U83)</f>
        <v>0</v>
      </c>
    </row>
    <row r="84" spans="1:22" ht="15" customHeight="1">
      <c r="B84" s="45" t="s">
        <v>31</v>
      </c>
      <c r="C84" s="46"/>
      <c r="D84" s="46"/>
      <c r="E84" s="47"/>
      <c r="F84" s="55">
        <f>SUM('I SEMESTRE'!F84:I84+'II SEMESTRE'!F84:I84)</f>
        <v>0</v>
      </c>
      <c r="G84" s="46"/>
      <c r="H84" s="46"/>
      <c r="I84" s="47"/>
      <c r="J84" s="55">
        <f>SUM('I SEMESTRE'!J84:L84+'II SEMESTRE'!J84:L84)</f>
        <v>0</v>
      </c>
      <c r="K84" s="46"/>
      <c r="L84" s="47"/>
      <c r="M84" s="55">
        <f>SUM('I SEMESTRE'!M84:P84+'II SEMESTRE'!M84:P84)</f>
        <v>0</v>
      </c>
      <c r="N84" s="46"/>
      <c r="O84" s="46"/>
      <c r="P84" s="47"/>
      <c r="Q84" s="55">
        <f>SUM('I SEMESTRE'!Q84:R84+'II SEMESTRE'!Q84:R84)</f>
        <v>0</v>
      </c>
      <c r="R84" s="47"/>
      <c r="S84" s="55">
        <f>SUM('I SEMESTRE'!S84:T84+'II SEMESTRE'!S84:T84)</f>
        <v>0</v>
      </c>
      <c r="T84" s="47"/>
      <c r="U84" s="44">
        <f>SUM('I SEMESTRE'!U84+'II SEMESTRE'!U84)</f>
        <v>0</v>
      </c>
    </row>
    <row r="85" spans="1:22" ht="15" customHeight="1">
      <c r="B85" s="45" t="s">
        <v>32</v>
      </c>
      <c r="C85" s="46"/>
      <c r="D85" s="46"/>
      <c r="E85" s="47"/>
      <c r="F85" s="55">
        <f>SUM('I SEMESTRE'!F85:I85+'II SEMESTRE'!F85:I85)</f>
        <v>0</v>
      </c>
      <c r="G85" s="46"/>
      <c r="H85" s="46"/>
      <c r="I85" s="47"/>
      <c r="J85" s="55">
        <f>SUM('I SEMESTRE'!J85:L85+'II SEMESTRE'!J85:L85)</f>
        <v>0</v>
      </c>
      <c r="K85" s="46"/>
      <c r="L85" s="47"/>
      <c r="M85" s="55">
        <f>SUM('I SEMESTRE'!M85:P85+'II SEMESTRE'!M85:P85)</f>
        <v>0</v>
      </c>
      <c r="N85" s="46"/>
      <c r="O85" s="46"/>
      <c r="P85" s="47"/>
      <c r="Q85" s="55">
        <f>SUM('I SEMESTRE'!Q85:R85+'II SEMESTRE'!Q85:R85)</f>
        <v>0</v>
      </c>
      <c r="R85" s="47"/>
      <c r="S85" s="55">
        <f>SUM('I SEMESTRE'!S85:T85+'II SEMESTRE'!S85:T85)</f>
        <v>0</v>
      </c>
      <c r="T85" s="47"/>
      <c r="U85" s="44">
        <f>SUM('I SEMESTRE'!U85+'II SEMESTRE'!U85)</f>
        <v>0</v>
      </c>
    </row>
    <row r="86" spans="1:22" ht="15" customHeight="1">
      <c r="B86" s="45" t="s">
        <v>33</v>
      </c>
      <c r="C86" s="46"/>
      <c r="D86" s="46"/>
      <c r="E86" s="47"/>
      <c r="F86" s="55">
        <f>SUM('I SEMESTRE'!F86:I86+'II SEMESTRE'!F86:I86)</f>
        <v>0</v>
      </c>
      <c r="G86" s="46"/>
      <c r="H86" s="46"/>
      <c r="I86" s="47"/>
      <c r="J86" s="55">
        <f>SUM('I SEMESTRE'!J86:L86+'II SEMESTRE'!J86:L86)</f>
        <v>0</v>
      </c>
      <c r="K86" s="46"/>
      <c r="L86" s="47"/>
      <c r="M86" s="55">
        <f>SUM('I SEMESTRE'!M86:P86+'II SEMESTRE'!M86:P86)</f>
        <v>0</v>
      </c>
      <c r="N86" s="46"/>
      <c r="O86" s="46"/>
      <c r="P86" s="47"/>
      <c r="Q86" s="55">
        <f>SUM('I SEMESTRE'!Q86:R86+'II SEMESTRE'!Q86:R86)</f>
        <v>0</v>
      </c>
      <c r="R86" s="47"/>
      <c r="S86" s="55">
        <f>SUM('I SEMESTRE'!S86:T86+'II SEMESTRE'!S86:T86)</f>
        <v>0</v>
      </c>
      <c r="T86" s="47"/>
      <c r="U86" s="44">
        <f>SUM('I SEMESTRE'!U86+'II SEMESTRE'!U86)</f>
        <v>0</v>
      </c>
    </row>
    <row r="87" spans="1:22" ht="15" customHeight="1">
      <c r="B87" s="45" t="s">
        <v>34</v>
      </c>
      <c r="C87" s="46"/>
      <c r="D87" s="46"/>
      <c r="E87" s="47"/>
      <c r="F87" s="55">
        <f>SUM('I SEMESTRE'!F87:I87+'II SEMESTRE'!F87:I87)</f>
        <v>0</v>
      </c>
      <c r="G87" s="46"/>
      <c r="H87" s="46"/>
      <c r="I87" s="47"/>
      <c r="J87" s="55">
        <f>SUM('I SEMESTRE'!J87:L87+'II SEMESTRE'!J87:L87)</f>
        <v>0</v>
      </c>
      <c r="K87" s="46"/>
      <c r="L87" s="47"/>
      <c r="M87" s="55">
        <f>SUM('I SEMESTRE'!M87:P87+'II SEMESTRE'!M87:P87)</f>
        <v>0</v>
      </c>
      <c r="N87" s="46"/>
      <c r="O87" s="46"/>
      <c r="P87" s="47"/>
      <c r="Q87" s="55">
        <f>SUM('I SEMESTRE'!Q87:R87+'II SEMESTRE'!Q87:R87)</f>
        <v>0</v>
      </c>
      <c r="R87" s="47"/>
      <c r="S87" s="55">
        <f>SUM('I SEMESTRE'!S87:T87+'II SEMESTRE'!S87:T87)</f>
        <v>0</v>
      </c>
      <c r="T87" s="47"/>
      <c r="U87" s="44">
        <f>SUM('I SEMESTRE'!U87+'II SEMESTRE'!U87)</f>
        <v>0</v>
      </c>
    </row>
    <row r="88" spans="1:22" ht="15" customHeight="1">
      <c r="B88" s="45" t="s">
        <v>35</v>
      </c>
      <c r="C88" s="46"/>
      <c r="D88" s="46"/>
      <c r="E88" s="47"/>
      <c r="F88" s="55">
        <f>SUM('I SEMESTRE'!F88:I88+'II SEMESTRE'!F88:I88)</f>
        <v>0</v>
      </c>
      <c r="G88" s="46"/>
      <c r="H88" s="46"/>
      <c r="I88" s="47"/>
      <c r="J88" s="55">
        <f>SUM('I SEMESTRE'!J88:L88+'II SEMESTRE'!J88:L88)</f>
        <v>0</v>
      </c>
      <c r="K88" s="46"/>
      <c r="L88" s="47"/>
      <c r="M88" s="55">
        <f>SUM('I SEMESTRE'!M88:P88+'II SEMESTRE'!M88:P88)</f>
        <v>0</v>
      </c>
      <c r="N88" s="46"/>
      <c r="O88" s="46"/>
      <c r="P88" s="47"/>
      <c r="Q88" s="55">
        <f>SUM('I SEMESTRE'!Q88:R88+'II SEMESTRE'!Q88:R88)</f>
        <v>0</v>
      </c>
      <c r="R88" s="47"/>
      <c r="S88" s="55">
        <f>SUM('I SEMESTRE'!S88:T88+'II SEMESTRE'!S88:T88)</f>
        <v>0</v>
      </c>
      <c r="T88" s="47"/>
      <c r="U88" s="44">
        <f>SUM('I SEMESTRE'!U88+'II SEMESTRE'!U88)</f>
        <v>0</v>
      </c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>
        <f>SUM('I SEMESTRE'!E94:H94+'II SEMESTRE'!E94:H94)</f>
        <v>45</v>
      </c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>
        <f>SUM('I SEMESTRE'!E95:H95+'II SEMESTRE'!E95:H95)</f>
        <v>11</v>
      </c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>
        <f>SUM('I SEMESTRE'!E96:H96+'II SEMESTRE'!E96:H96)</f>
        <v>5</v>
      </c>
      <c r="F96" s="46"/>
      <c r="G96" s="46"/>
      <c r="H96" s="47"/>
    </row>
    <row r="97" spans="2:8" ht="15" customHeight="1">
      <c r="B97" s="45" t="s">
        <v>48</v>
      </c>
      <c r="C97" s="46"/>
      <c r="D97" s="47"/>
      <c r="E97" s="48">
        <f>SUM('I SEMESTRE'!E97:H97+'II SEMESTRE'!E97:H97)</f>
        <v>3</v>
      </c>
      <c r="F97" s="46"/>
      <c r="G97" s="46"/>
      <c r="H97" s="47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baseColWidth="10" defaultRowHeight="15"/>
  <cols>
    <col min="1" max="1" width="3.140625" customWidth="1"/>
    <col min="2" max="3" width="13.7109375" customWidth="1"/>
    <col min="4" max="4" width="5.5703125" customWidth="1"/>
    <col min="5" max="5" width="4.28515625" customWidth="1"/>
    <col min="6" max="6" width="0.85546875" customWidth="1"/>
    <col min="7" max="7" width="4.7109375" customWidth="1"/>
    <col min="8" max="8" width="3.85546875" customWidth="1"/>
    <col min="9" max="9" width="4.28515625" customWidth="1"/>
    <col min="10" max="10" width="2.85546875" customWidth="1"/>
    <col min="11" max="11" width="2.7109375" customWidth="1"/>
    <col min="12" max="12" width="7.140625" customWidth="1"/>
    <col min="13" max="13" width="0.140625" customWidth="1"/>
    <col min="14" max="14" width="0.85546875" customWidth="1"/>
    <col min="15" max="15" width="12" customWidth="1"/>
    <col min="16" max="16" width="0.7109375" customWidth="1"/>
    <col min="17" max="17" width="12.140625" customWidth="1"/>
    <col min="18" max="18" width="0.5703125" customWidth="1"/>
    <col min="19" max="19" width="12.28515625" customWidth="1"/>
    <col min="20" max="20" width="1.42578125" customWidth="1"/>
    <col min="21" max="21" width="12.7109375" customWidth="1"/>
    <col min="22" max="22" width="72.140625" customWidth="1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73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2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v>66</v>
      </c>
      <c r="E12" s="46"/>
      <c r="F12" s="47"/>
      <c r="G12" s="63">
        <v>19</v>
      </c>
      <c r="H12" s="46"/>
      <c r="I12" s="47"/>
      <c r="J12" s="63">
        <v>1</v>
      </c>
      <c r="K12" s="46"/>
      <c r="L12" s="46"/>
      <c r="M12" s="47"/>
      <c r="N12" s="63">
        <v>14</v>
      </c>
      <c r="O12" s="47"/>
      <c r="P12" s="63">
        <v>28</v>
      </c>
      <c r="Q12" s="47"/>
      <c r="R12" s="63">
        <v>4</v>
      </c>
      <c r="S12" s="47"/>
    </row>
    <row r="13" spans="1:22" ht="15" customHeight="1">
      <c r="B13" s="67"/>
      <c r="C13" s="5" t="s">
        <v>13</v>
      </c>
      <c r="D13" s="65">
        <v>0</v>
      </c>
      <c r="E13" s="46"/>
      <c r="F13" s="47"/>
      <c r="G13" s="65">
        <v>0</v>
      </c>
      <c r="H13" s="46"/>
      <c r="I13" s="47"/>
      <c r="J13" s="65">
        <v>0</v>
      </c>
      <c r="K13" s="46"/>
      <c r="L13" s="46"/>
      <c r="M13" s="47"/>
      <c r="N13" s="65">
        <v>0</v>
      </c>
      <c r="O13" s="47"/>
      <c r="P13" s="65">
        <v>0</v>
      </c>
      <c r="Q13" s="47"/>
      <c r="R13" s="65">
        <v>0</v>
      </c>
      <c r="S13" s="47"/>
    </row>
    <row r="14" spans="1:22" ht="15" customHeight="1">
      <c r="B14" s="68"/>
      <c r="C14" s="6" t="s">
        <v>5</v>
      </c>
      <c r="D14" s="69">
        <v>66</v>
      </c>
      <c r="E14" s="46"/>
      <c r="F14" s="47"/>
      <c r="G14" s="69">
        <v>19</v>
      </c>
      <c r="H14" s="46"/>
      <c r="I14" s="47"/>
      <c r="J14" s="69">
        <v>1</v>
      </c>
      <c r="K14" s="46"/>
      <c r="L14" s="46"/>
      <c r="M14" s="47"/>
      <c r="N14" s="69">
        <v>14</v>
      </c>
      <c r="O14" s="47"/>
      <c r="P14" s="69">
        <v>28</v>
      </c>
      <c r="Q14" s="47"/>
      <c r="R14" s="69">
        <v>4</v>
      </c>
      <c r="S14" s="47"/>
    </row>
    <row r="15" spans="1:22" ht="10.5" customHeight="1">
      <c r="B15" s="7" t="s">
        <v>4</v>
      </c>
      <c r="C15" s="7" t="s">
        <v>4</v>
      </c>
      <c r="D15" s="70" t="s">
        <v>4</v>
      </c>
      <c r="E15" s="46"/>
      <c r="F15" s="71"/>
      <c r="G15" s="70" t="s">
        <v>4</v>
      </c>
      <c r="H15" s="46"/>
      <c r="I15" s="71"/>
      <c r="J15" s="70" t="s">
        <v>4</v>
      </c>
      <c r="K15" s="46"/>
      <c r="L15" s="46"/>
      <c r="M15" s="71"/>
      <c r="N15" s="70" t="s">
        <v>4</v>
      </c>
      <c r="O15" s="71"/>
      <c r="P15" s="70" t="s">
        <v>4</v>
      </c>
      <c r="Q15" s="71"/>
      <c r="R15" s="70" t="s">
        <v>4</v>
      </c>
      <c r="S15" s="71"/>
    </row>
    <row r="16" spans="1:22" ht="15" customHeight="1">
      <c r="B16" s="66" t="s">
        <v>14</v>
      </c>
      <c r="C16" s="4" t="s">
        <v>12</v>
      </c>
      <c r="D16" s="63">
        <v>66</v>
      </c>
      <c r="E16" s="46"/>
      <c r="F16" s="47"/>
      <c r="G16" s="63">
        <v>19</v>
      </c>
      <c r="H16" s="46"/>
      <c r="I16" s="47"/>
      <c r="J16" s="63">
        <v>1</v>
      </c>
      <c r="K16" s="46"/>
      <c r="L16" s="46"/>
      <c r="M16" s="47"/>
      <c r="N16" s="63">
        <v>14</v>
      </c>
      <c r="O16" s="47"/>
      <c r="P16" s="63">
        <v>28</v>
      </c>
      <c r="Q16" s="47"/>
      <c r="R16" s="63">
        <v>4</v>
      </c>
      <c r="S16" s="47"/>
    </row>
    <row r="17" spans="1:22" ht="15" customHeight="1">
      <c r="B17" s="67"/>
      <c r="C17" s="5" t="s">
        <v>13</v>
      </c>
      <c r="D17" s="65">
        <v>0</v>
      </c>
      <c r="E17" s="46"/>
      <c r="F17" s="47"/>
      <c r="G17" s="65">
        <v>0</v>
      </c>
      <c r="H17" s="46"/>
      <c r="I17" s="47"/>
      <c r="J17" s="65">
        <v>0</v>
      </c>
      <c r="K17" s="46"/>
      <c r="L17" s="46"/>
      <c r="M17" s="47"/>
      <c r="N17" s="65">
        <v>0</v>
      </c>
      <c r="O17" s="47"/>
      <c r="P17" s="65">
        <v>0</v>
      </c>
      <c r="Q17" s="47"/>
      <c r="R17" s="65">
        <v>0</v>
      </c>
      <c r="S17" s="47"/>
    </row>
    <row r="18" spans="1:22" ht="15" customHeight="1">
      <c r="B18" s="67"/>
      <c r="C18" s="4" t="s">
        <v>15</v>
      </c>
      <c r="D18" s="63">
        <v>146</v>
      </c>
      <c r="E18" s="46"/>
      <c r="F18" s="47"/>
      <c r="G18" s="63">
        <v>52</v>
      </c>
      <c r="H18" s="46"/>
      <c r="I18" s="47"/>
      <c r="J18" s="63">
        <v>4</v>
      </c>
      <c r="K18" s="46"/>
      <c r="L18" s="46"/>
      <c r="M18" s="47"/>
      <c r="N18" s="63">
        <v>35</v>
      </c>
      <c r="O18" s="47"/>
      <c r="P18" s="63">
        <v>44</v>
      </c>
      <c r="Q18" s="47"/>
      <c r="R18" s="63">
        <v>11</v>
      </c>
      <c r="S18" s="47"/>
    </row>
    <row r="19" spans="1:22" ht="15" customHeight="1">
      <c r="B19" s="68"/>
      <c r="C19" s="8" t="s">
        <v>5</v>
      </c>
      <c r="D19" s="64">
        <v>212</v>
      </c>
      <c r="E19" s="46"/>
      <c r="F19" s="47"/>
      <c r="G19" s="64">
        <v>71</v>
      </c>
      <c r="H19" s="46"/>
      <c r="I19" s="47"/>
      <c r="J19" s="64">
        <v>5</v>
      </c>
      <c r="K19" s="46"/>
      <c r="L19" s="46"/>
      <c r="M19" s="47"/>
      <c r="N19" s="64">
        <v>49</v>
      </c>
      <c r="O19" s="47"/>
      <c r="P19" s="64">
        <v>72</v>
      </c>
      <c r="Q19" s="47"/>
      <c r="R19" s="64">
        <v>15</v>
      </c>
      <c r="S19" s="47"/>
    </row>
    <row r="20" spans="1:22" ht="0" hidden="1" customHeight="1"/>
    <row r="21" spans="1:22" ht="2.1" customHeight="1"/>
    <row r="22" spans="1:22" ht="5.25" customHeight="1"/>
    <row r="23" spans="1:22" ht="15" customHeight="1">
      <c r="B23" s="3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v>81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v>74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v>26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v>7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>
        <v>5</v>
      </c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v>9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/>
      <c r="G39" s="46"/>
      <c r="H39" s="46"/>
      <c r="I39" s="47"/>
      <c r="J39" s="56"/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/>
      <c r="G40" s="46"/>
      <c r="H40" s="46"/>
      <c r="I40" s="47"/>
      <c r="J40" s="56"/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/>
      <c r="G41" s="46"/>
      <c r="H41" s="46"/>
      <c r="I41" s="47"/>
      <c r="J41" s="56"/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/>
      <c r="G42" s="46"/>
      <c r="H42" s="46"/>
      <c r="I42" s="47"/>
      <c r="J42" s="56"/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/>
      <c r="G43" s="46"/>
      <c r="H43" s="46"/>
      <c r="I43" s="47"/>
      <c r="J43" s="56"/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/>
      <c r="G44" s="46"/>
      <c r="H44" s="46"/>
      <c r="I44" s="47"/>
      <c r="J44" s="56"/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/>
      <c r="G45" s="46"/>
      <c r="H45" s="46"/>
      <c r="I45" s="47"/>
      <c r="J45" s="56"/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/>
      <c r="G46" s="46"/>
      <c r="H46" s="46"/>
      <c r="I46" s="47"/>
      <c r="J46" s="56"/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/>
      <c r="G47" s="46"/>
      <c r="H47" s="46"/>
      <c r="I47" s="47"/>
      <c r="J47" s="56"/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/>
      <c r="G53" s="46"/>
      <c r="H53" s="46"/>
      <c r="I53" s="47"/>
      <c r="J53" s="56"/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/>
      <c r="G54" s="46"/>
      <c r="H54" s="46"/>
      <c r="I54" s="47"/>
      <c r="J54" s="56"/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/>
      <c r="G55" s="46"/>
      <c r="H55" s="46"/>
      <c r="I55" s="47"/>
      <c r="J55" s="56"/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/>
      <c r="G56" s="46"/>
      <c r="H56" s="46"/>
      <c r="I56" s="47"/>
      <c r="J56" s="56"/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/>
      <c r="G57" s="46"/>
      <c r="H57" s="46"/>
      <c r="I57" s="47"/>
      <c r="J57" s="56"/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/>
      <c r="G58" s="46"/>
      <c r="H58" s="46"/>
      <c r="I58" s="47"/>
      <c r="J58" s="56"/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/>
      <c r="G59" s="46"/>
      <c r="H59" s="46"/>
      <c r="I59" s="47"/>
      <c r="J59" s="56"/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/>
      <c r="G60" s="46"/>
      <c r="H60" s="46"/>
      <c r="I60" s="47"/>
      <c r="J60" s="56"/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/>
      <c r="G61" s="46"/>
      <c r="H61" s="46"/>
      <c r="I61" s="47"/>
      <c r="J61" s="56"/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/>
      <c r="G67" s="46"/>
      <c r="H67" s="46"/>
      <c r="I67" s="47"/>
      <c r="J67" s="56"/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/>
      <c r="G68" s="46"/>
      <c r="H68" s="46"/>
      <c r="I68" s="47"/>
      <c r="J68" s="56"/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/>
      <c r="G69" s="46"/>
      <c r="H69" s="46"/>
      <c r="I69" s="47"/>
      <c r="J69" s="56"/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/>
      <c r="G70" s="46"/>
      <c r="H70" s="46"/>
      <c r="I70" s="47"/>
      <c r="J70" s="56"/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/>
      <c r="G71" s="46"/>
      <c r="H71" s="46"/>
      <c r="I71" s="47"/>
      <c r="J71" s="56"/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/>
      <c r="G72" s="46"/>
      <c r="H72" s="46"/>
      <c r="I72" s="47"/>
      <c r="J72" s="56"/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/>
      <c r="G73" s="46"/>
      <c r="H73" s="46"/>
      <c r="I73" s="47"/>
      <c r="J73" s="56"/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/>
      <c r="G74" s="46"/>
      <c r="H74" s="46"/>
      <c r="I74" s="47"/>
      <c r="J74" s="56"/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9" t="s">
        <v>27</v>
      </c>
    </row>
    <row r="81" spans="1:22" ht="15" customHeight="1">
      <c r="B81" s="45" t="s">
        <v>28</v>
      </c>
      <c r="C81" s="46"/>
      <c r="D81" s="46"/>
      <c r="E81" s="47"/>
      <c r="F81" s="55"/>
      <c r="G81" s="46"/>
      <c r="H81" s="46"/>
      <c r="I81" s="47"/>
      <c r="J81" s="55"/>
      <c r="K81" s="46"/>
      <c r="L81" s="47"/>
      <c r="M81" s="55"/>
      <c r="N81" s="46"/>
      <c r="O81" s="46"/>
      <c r="P81" s="47"/>
      <c r="Q81" s="55"/>
      <c r="R81" s="47"/>
      <c r="S81" s="55"/>
      <c r="T81" s="47"/>
      <c r="U81" s="10"/>
    </row>
    <row r="82" spans="1:22" ht="15" customHeight="1">
      <c r="B82" s="45" t="s">
        <v>29</v>
      </c>
      <c r="C82" s="46"/>
      <c r="D82" s="46"/>
      <c r="E82" s="47"/>
      <c r="F82" s="55"/>
      <c r="G82" s="46"/>
      <c r="H82" s="46"/>
      <c r="I82" s="47"/>
      <c r="J82" s="55"/>
      <c r="K82" s="46"/>
      <c r="L82" s="47"/>
      <c r="M82" s="55"/>
      <c r="N82" s="46"/>
      <c r="O82" s="46"/>
      <c r="P82" s="47"/>
      <c r="Q82" s="55"/>
      <c r="R82" s="47"/>
      <c r="S82" s="55"/>
      <c r="T82" s="47"/>
      <c r="U82" s="10"/>
    </row>
    <row r="83" spans="1:22" ht="15" customHeight="1">
      <c r="B83" s="45" t="s">
        <v>30</v>
      </c>
      <c r="C83" s="46"/>
      <c r="D83" s="46"/>
      <c r="E83" s="47"/>
      <c r="F83" s="55"/>
      <c r="G83" s="46"/>
      <c r="H83" s="46"/>
      <c r="I83" s="47"/>
      <c r="J83" s="55"/>
      <c r="K83" s="46"/>
      <c r="L83" s="47"/>
      <c r="M83" s="55"/>
      <c r="N83" s="46"/>
      <c r="O83" s="46"/>
      <c r="P83" s="47"/>
      <c r="Q83" s="55"/>
      <c r="R83" s="47"/>
      <c r="S83" s="55"/>
      <c r="T83" s="47"/>
      <c r="U83" s="10"/>
    </row>
    <row r="84" spans="1:22" ht="15" customHeight="1">
      <c r="B84" s="45" t="s">
        <v>31</v>
      </c>
      <c r="C84" s="46"/>
      <c r="D84" s="46"/>
      <c r="E84" s="47"/>
      <c r="F84" s="55"/>
      <c r="G84" s="46"/>
      <c r="H84" s="46"/>
      <c r="I84" s="47"/>
      <c r="J84" s="55"/>
      <c r="K84" s="46"/>
      <c r="L84" s="47"/>
      <c r="M84" s="55"/>
      <c r="N84" s="46"/>
      <c r="O84" s="46"/>
      <c r="P84" s="47"/>
      <c r="Q84" s="55"/>
      <c r="R84" s="47"/>
      <c r="S84" s="55"/>
      <c r="T84" s="47"/>
      <c r="U84" s="10"/>
    </row>
    <row r="85" spans="1:22" ht="15" customHeight="1">
      <c r="B85" s="45" t="s">
        <v>32</v>
      </c>
      <c r="C85" s="46"/>
      <c r="D85" s="46"/>
      <c r="E85" s="47"/>
      <c r="F85" s="55"/>
      <c r="G85" s="46"/>
      <c r="H85" s="46"/>
      <c r="I85" s="47"/>
      <c r="J85" s="55"/>
      <c r="K85" s="46"/>
      <c r="L85" s="47"/>
      <c r="M85" s="55"/>
      <c r="N85" s="46"/>
      <c r="O85" s="46"/>
      <c r="P85" s="47"/>
      <c r="Q85" s="55"/>
      <c r="R85" s="47"/>
      <c r="S85" s="55"/>
      <c r="T85" s="47"/>
      <c r="U85" s="10"/>
    </row>
    <row r="86" spans="1:22" ht="15" customHeight="1">
      <c r="B86" s="45" t="s">
        <v>33</v>
      </c>
      <c r="C86" s="46"/>
      <c r="D86" s="46"/>
      <c r="E86" s="47"/>
      <c r="F86" s="55"/>
      <c r="G86" s="46"/>
      <c r="H86" s="46"/>
      <c r="I86" s="47"/>
      <c r="J86" s="55"/>
      <c r="K86" s="46"/>
      <c r="L86" s="47"/>
      <c r="M86" s="55"/>
      <c r="N86" s="46"/>
      <c r="O86" s="46"/>
      <c r="P86" s="47"/>
      <c r="Q86" s="55"/>
      <c r="R86" s="47"/>
      <c r="S86" s="55"/>
      <c r="T86" s="47"/>
      <c r="U86" s="10"/>
    </row>
    <row r="87" spans="1:22" ht="15" customHeight="1">
      <c r="B87" s="45" t="s">
        <v>34</v>
      </c>
      <c r="C87" s="46"/>
      <c r="D87" s="46"/>
      <c r="E87" s="47"/>
      <c r="F87" s="55"/>
      <c r="G87" s="46"/>
      <c r="H87" s="46"/>
      <c r="I87" s="47"/>
      <c r="J87" s="55"/>
      <c r="K87" s="46"/>
      <c r="L87" s="47"/>
      <c r="M87" s="55"/>
      <c r="N87" s="46"/>
      <c r="O87" s="46"/>
      <c r="P87" s="47"/>
      <c r="Q87" s="55"/>
      <c r="R87" s="47"/>
      <c r="S87" s="55"/>
      <c r="T87" s="47"/>
      <c r="U87" s="10"/>
    </row>
    <row r="88" spans="1:22" ht="15" customHeight="1">
      <c r="B88" s="45" t="s">
        <v>35</v>
      </c>
      <c r="C88" s="46"/>
      <c r="D88" s="46"/>
      <c r="E88" s="47"/>
      <c r="F88" s="55"/>
      <c r="G88" s="46"/>
      <c r="H88" s="46"/>
      <c r="I88" s="47"/>
      <c r="J88" s="55"/>
      <c r="K88" s="46"/>
      <c r="L88" s="47"/>
      <c r="M88" s="55"/>
      <c r="N88" s="46"/>
      <c r="O88" s="46"/>
      <c r="P88" s="47"/>
      <c r="Q88" s="55"/>
      <c r="R88" s="47"/>
      <c r="S88" s="55"/>
      <c r="T88" s="47"/>
      <c r="U88" s="10"/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>
        <v>10</v>
      </c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/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>
        <v>1</v>
      </c>
      <c r="F96" s="46"/>
      <c r="G96" s="46"/>
      <c r="H96" s="47"/>
    </row>
    <row r="97" spans="2:8">
      <c r="B97" s="45" t="s">
        <v>48</v>
      </c>
      <c r="C97" s="46"/>
      <c r="D97" s="47"/>
      <c r="E97" s="48"/>
      <c r="F97" s="46"/>
      <c r="G97" s="46"/>
      <c r="H97" s="47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baseColWidth="10" defaultRowHeight="15"/>
  <cols>
    <col min="1" max="1" width="3.140625" customWidth="1"/>
    <col min="2" max="3" width="13.7109375" customWidth="1"/>
    <col min="4" max="4" width="5.5703125" customWidth="1"/>
    <col min="5" max="5" width="4.28515625" customWidth="1"/>
    <col min="6" max="6" width="0.85546875" customWidth="1"/>
    <col min="7" max="7" width="4.7109375" customWidth="1"/>
    <col min="8" max="8" width="3.85546875" customWidth="1"/>
    <col min="9" max="9" width="4.28515625" customWidth="1"/>
    <col min="10" max="10" width="2.85546875" customWidth="1"/>
    <col min="11" max="11" width="2.7109375" customWidth="1"/>
    <col min="12" max="12" width="7.140625" customWidth="1"/>
    <col min="13" max="13" width="0.140625" customWidth="1"/>
    <col min="14" max="14" width="0.85546875" customWidth="1"/>
    <col min="15" max="15" width="12" customWidth="1"/>
    <col min="16" max="16" width="0.7109375" customWidth="1"/>
    <col min="17" max="17" width="12.140625" customWidth="1"/>
    <col min="18" max="18" width="0.5703125" customWidth="1"/>
    <col min="19" max="19" width="12.28515625" customWidth="1"/>
    <col min="20" max="20" width="1.42578125" customWidth="1"/>
    <col min="21" max="21" width="12.7109375" customWidth="1"/>
    <col min="22" max="22" width="72.140625" customWidth="1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73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ht="18" customHeight="1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9.4" customHeight="1"/>
    <row r="11" spans="1:22" ht="15" customHeight="1">
      <c r="B11" s="1" t="s">
        <v>4</v>
      </c>
      <c r="C11" s="2" t="s">
        <v>4</v>
      </c>
      <c r="D11" s="54" t="s">
        <v>5</v>
      </c>
      <c r="E11" s="46"/>
      <c r="F11" s="47"/>
      <c r="G11" s="54" t="s">
        <v>6</v>
      </c>
      <c r="H11" s="46"/>
      <c r="I11" s="47"/>
      <c r="J11" s="54" t="s">
        <v>7</v>
      </c>
      <c r="K11" s="46"/>
      <c r="L11" s="46"/>
      <c r="M11" s="47"/>
      <c r="N11" s="54" t="s">
        <v>8</v>
      </c>
      <c r="O11" s="47"/>
      <c r="P11" s="54" t="s">
        <v>9</v>
      </c>
      <c r="Q11" s="47"/>
      <c r="R11" s="54" t="s">
        <v>10</v>
      </c>
      <c r="S11" s="47"/>
    </row>
    <row r="12" spans="1:22" ht="15" customHeight="1">
      <c r="B12" s="66" t="s">
        <v>11</v>
      </c>
      <c r="C12" s="4" t="s">
        <v>12</v>
      </c>
      <c r="D12" s="63">
        <v>56</v>
      </c>
      <c r="E12" s="46"/>
      <c r="F12" s="47"/>
      <c r="G12" s="63">
        <v>17</v>
      </c>
      <c r="H12" s="46"/>
      <c r="I12" s="47"/>
      <c r="J12" s="63">
        <v>4</v>
      </c>
      <c r="K12" s="46"/>
      <c r="L12" s="46"/>
      <c r="M12" s="47"/>
      <c r="N12" s="63">
        <v>12</v>
      </c>
      <c r="O12" s="47"/>
      <c r="P12" s="63">
        <v>20</v>
      </c>
      <c r="Q12" s="47"/>
      <c r="R12" s="63">
        <v>3</v>
      </c>
      <c r="S12" s="47"/>
    </row>
    <row r="13" spans="1:22" ht="15" customHeight="1">
      <c r="B13" s="67"/>
      <c r="C13" s="5" t="s">
        <v>13</v>
      </c>
      <c r="D13" s="65">
        <v>0</v>
      </c>
      <c r="E13" s="46"/>
      <c r="F13" s="47"/>
      <c r="G13" s="65">
        <v>0</v>
      </c>
      <c r="H13" s="46"/>
      <c r="I13" s="47"/>
      <c r="J13" s="65">
        <v>0</v>
      </c>
      <c r="K13" s="46"/>
      <c r="L13" s="46"/>
      <c r="M13" s="47"/>
      <c r="N13" s="65">
        <v>0</v>
      </c>
      <c r="O13" s="47"/>
      <c r="P13" s="65">
        <v>0</v>
      </c>
      <c r="Q13" s="47"/>
      <c r="R13" s="65">
        <v>0</v>
      </c>
      <c r="S13" s="47"/>
    </row>
    <row r="14" spans="1:22" ht="15" customHeight="1">
      <c r="B14" s="68"/>
      <c r="C14" s="6" t="s">
        <v>5</v>
      </c>
      <c r="D14" s="69">
        <v>56</v>
      </c>
      <c r="E14" s="46"/>
      <c r="F14" s="47"/>
      <c r="G14" s="69">
        <v>17</v>
      </c>
      <c r="H14" s="46"/>
      <c r="I14" s="47"/>
      <c r="J14" s="69">
        <v>4</v>
      </c>
      <c r="K14" s="46"/>
      <c r="L14" s="46"/>
      <c r="M14" s="47"/>
      <c r="N14" s="69">
        <v>12</v>
      </c>
      <c r="O14" s="47"/>
      <c r="P14" s="69">
        <v>20</v>
      </c>
      <c r="Q14" s="47"/>
      <c r="R14" s="69">
        <v>3</v>
      </c>
      <c r="S14" s="47"/>
    </row>
    <row r="15" spans="1:22" ht="10.5" customHeight="1">
      <c r="B15" s="7" t="s">
        <v>4</v>
      </c>
      <c r="C15" s="7" t="s">
        <v>4</v>
      </c>
      <c r="D15" s="70" t="s">
        <v>4</v>
      </c>
      <c r="E15" s="46"/>
      <c r="F15" s="71"/>
      <c r="G15" s="70" t="s">
        <v>4</v>
      </c>
      <c r="H15" s="46"/>
      <c r="I15" s="71"/>
      <c r="J15" s="70" t="s">
        <v>4</v>
      </c>
      <c r="K15" s="46"/>
      <c r="L15" s="46"/>
      <c r="M15" s="71"/>
      <c r="N15" s="70" t="s">
        <v>4</v>
      </c>
      <c r="O15" s="71"/>
      <c r="P15" s="70" t="s">
        <v>4</v>
      </c>
      <c r="Q15" s="71"/>
      <c r="R15" s="70" t="s">
        <v>4</v>
      </c>
      <c r="S15" s="71"/>
    </row>
    <row r="16" spans="1:22" ht="15" customHeight="1">
      <c r="B16" s="66" t="s">
        <v>14</v>
      </c>
      <c r="C16" s="4" t="s">
        <v>12</v>
      </c>
      <c r="D16" s="63">
        <v>56</v>
      </c>
      <c r="E16" s="46"/>
      <c r="F16" s="47"/>
      <c r="G16" s="63">
        <v>17</v>
      </c>
      <c r="H16" s="46"/>
      <c r="I16" s="47"/>
      <c r="J16" s="63">
        <v>4</v>
      </c>
      <c r="K16" s="46"/>
      <c r="L16" s="46"/>
      <c r="M16" s="47"/>
      <c r="N16" s="63">
        <v>12</v>
      </c>
      <c r="O16" s="47"/>
      <c r="P16" s="63">
        <v>20</v>
      </c>
      <c r="Q16" s="47"/>
      <c r="R16" s="63">
        <v>3</v>
      </c>
      <c r="S16" s="47"/>
    </row>
    <row r="17" spans="1:22" ht="15" customHeight="1">
      <c r="B17" s="67"/>
      <c r="C17" s="5" t="s">
        <v>13</v>
      </c>
      <c r="D17" s="65">
        <v>0</v>
      </c>
      <c r="E17" s="46"/>
      <c r="F17" s="47"/>
      <c r="G17" s="65">
        <v>0</v>
      </c>
      <c r="H17" s="46"/>
      <c r="I17" s="47"/>
      <c r="J17" s="65">
        <v>0</v>
      </c>
      <c r="K17" s="46"/>
      <c r="L17" s="46"/>
      <c r="M17" s="47"/>
      <c r="N17" s="65">
        <v>0</v>
      </c>
      <c r="O17" s="47"/>
      <c r="P17" s="65">
        <v>0</v>
      </c>
      <c r="Q17" s="47"/>
      <c r="R17" s="65">
        <v>0</v>
      </c>
      <c r="S17" s="47"/>
    </row>
    <row r="18" spans="1:22" ht="15" customHeight="1">
      <c r="B18" s="67"/>
      <c r="C18" s="4" t="s">
        <v>15</v>
      </c>
      <c r="D18" s="63">
        <v>163</v>
      </c>
      <c r="E18" s="46"/>
      <c r="F18" s="47"/>
      <c r="G18" s="63">
        <v>48</v>
      </c>
      <c r="H18" s="46"/>
      <c r="I18" s="47"/>
      <c r="J18" s="63">
        <v>5</v>
      </c>
      <c r="K18" s="46"/>
      <c r="L18" s="46"/>
      <c r="M18" s="47"/>
      <c r="N18" s="63">
        <v>40</v>
      </c>
      <c r="O18" s="47"/>
      <c r="P18" s="63">
        <v>54</v>
      </c>
      <c r="Q18" s="47"/>
      <c r="R18" s="63">
        <v>16</v>
      </c>
      <c r="S18" s="47"/>
    </row>
    <row r="19" spans="1:22" ht="15" customHeight="1">
      <c r="B19" s="68"/>
      <c r="C19" s="8" t="s">
        <v>5</v>
      </c>
      <c r="D19" s="64">
        <v>219</v>
      </c>
      <c r="E19" s="46"/>
      <c r="F19" s="47"/>
      <c r="G19" s="64">
        <v>65</v>
      </c>
      <c r="H19" s="46"/>
      <c r="I19" s="47"/>
      <c r="J19" s="64">
        <v>9</v>
      </c>
      <c r="K19" s="46"/>
      <c r="L19" s="46"/>
      <c r="M19" s="47"/>
      <c r="N19" s="64">
        <v>52</v>
      </c>
      <c r="O19" s="47"/>
      <c r="P19" s="64">
        <v>74</v>
      </c>
      <c r="Q19" s="47"/>
      <c r="R19" s="64">
        <v>19</v>
      </c>
      <c r="S19" s="47"/>
    </row>
    <row r="20" spans="1:22" ht="0" hidden="1" customHeight="1"/>
    <row r="21" spans="1:22" ht="2.1" customHeight="1"/>
    <row r="22" spans="1:22" ht="5.25" customHeight="1"/>
    <row r="23" spans="1:22" ht="15" customHeight="1">
      <c r="B23" s="3" t="s">
        <v>16</v>
      </c>
      <c r="C23" s="4" t="s">
        <v>17</v>
      </c>
      <c r="D23" s="56"/>
      <c r="E23" s="46"/>
      <c r="F23" s="47"/>
      <c r="G23" s="56"/>
      <c r="H23" s="46"/>
      <c r="I23" s="47"/>
      <c r="J23" s="56"/>
      <c r="K23" s="46"/>
      <c r="L23" s="46"/>
      <c r="M23" s="47"/>
      <c r="N23" s="56"/>
      <c r="O23" s="47"/>
      <c r="P23" s="56"/>
      <c r="Q23" s="47"/>
      <c r="R23" s="56"/>
      <c r="S23" s="47"/>
    </row>
    <row r="24" spans="1:22" ht="33.4" customHeight="1"/>
    <row r="25" spans="1:22" ht="18" customHeight="1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8.65" customHeight="1"/>
    <row r="27" spans="1:22" ht="15" customHeight="1">
      <c r="B27" s="51" t="s">
        <v>4</v>
      </c>
      <c r="C27" s="52"/>
      <c r="D27" s="52"/>
      <c r="E27" s="52"/>
      <c r="F27" s="52"/>
      <c r="G27" s="53"/>
      <c r="H27" s="54" t="s">
        <v>19</v>
      </c>
      <c r="I27" s="46"/>
      <c r="J27" s="46"/>
      <c r="K27" s="47"/>
    </row>
    <row r="28" spans="1:22" ht="15" customHeight="1">
      <c r="B28" s="45" t="s">
        <v>20</v>
      </c>
      <c r="C28" s="46"/>
      <c r="D28" s="46"/>
      <c r="E28" s="46"/>
      <c r="F28" s="46"/>
      <c r="G28" s="47"/>
      <c r="H28" s="56">
        <v>67</v>
      </c>
      <c r="I28" s="46"/>
      <c r="J28" s="46"/>
      <c r="K28" s="47"/>
    </row>
    <row r="29" spans="1:22" ht="15" customHeight="1">
      <c r="B29" s="45" t="s">
        <v>21</v>
      </c>
      <c r="C29" s="46"/>
      <c r="D29" s="46"/>
      <c r="E29" s="46"/>
      <c r="F29" s="46"/>
      <c r="G29" s="47"/>
      <c r="H29" s="56">
        <v>60</v>
      </c>
      <c r="I29" s="46"/>
      <c r="J29" s="46"/>
      <c r="K29" s="47"/>
    </row>
    <row r="30" spans="1:22" ht="15" customHeight="1">
      <c r="B30" s="45" t="s">
        <v>22</v>
      </c>
      <c r="C30" s="46"/>
      <c r="D30" s="46"/>
      <c r="E30" s="46"/>
      <c r="F30" s="46"/>
      <c r="G30" s="47"/>
      <c r="H30" s="56">
        <v>38</v>
      </c>
      <c r="I30" s="46"/>
      <c r="J30" s="46"/>
      <c r="K30" s="47"/>
    </row>
    <row r="31" spans="1:22" ht="15" customHeight="1">
      <c r="B31" s="45" t="s">
        <v>23</v>
      </c>
      <c r="C31" s="46"/>
      <c r="D31" s="46"/>
      <c r="E31" s="46"/>
      <c r="F31" s="46"/>
      <c r="G31" s="47"/>
      <c r="H31" s="56">
        <v>8</v>
      </c>
      <c r="I31" s="46"/>
      <c r="J31" s="46"/>
      <c r="K31" s="47"/>
    </row>
    <row r="32" spans="1:22" ht="15" customHeight="1">
      <c r="B32" s="45" t="s">
        <v>24</v>
      </c>
      <c r="C32" s="46"/>
      <c r="D32" s="46"/>
      <c r="E32" s="46"/>
      <c r="F32" s="46"/>
      <c r="G32" s="47"/>
      <c r="H32" s="56">
        <v>6</v>
      </c>
      <c r="I32" s="46"/>
      <c r="J32" s="46"/>
      <c r="K32" s="47"/>
    </row>
    <row r="33" spans="1:22" ht="15" customHeight="1">
      <c r="B33" s="45" t="s">
        <v>25</v>
      </c>
      <c r="C33" s="46"/>
      <c r="D33" s="46"/>
      <c r="E33" s="46"/>
      <c r="F33" s="46"/>
      <c r="G33" s="47"/>
      <c r="H33" s="56">
        <v>14</v>
      </c>
      <c r="I33" s="46"/>
      <c r="J33" s="46"/>
      <c r="K33" s="47"/>
    </row>
    <row r="34" spans="1:22" ht="0" hidden="1" customHeight="1"/>
    <row r="35" spans="1:22" ht="33.75" customHeight="1"/>
    <row r="36" spans="1:22" ht="18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8.25" customHeight="1"/>
    <row r="38" spans="1:22" ht="15" customHeight="1">
      <c r="B38" s="51" t="s">
        <v>4</v>
      </c>
      <c r="C38" s="52"/>
      <c r="D38" s="52"/>
      <c r="E38" s="53"/>
      <c r="F38" s="54" t="s">
        <v>19</v>
      </c>
      <c r="G38" s="46"/>
      <c r="H38" s="46"/>
      <c r="I38" s="47"/>
      <c r="J38" s="54" t="s">
        <v>27</v>
      </c>
      <c r="K38" s="46"/>
      <c r="L38" s="46"/>
      <c r="M38" s="46"/>
      <c r="N38" s="47"/>
    </row>
    <row r="39" spans="1:22" ht="15" customHeight="1">
      <c r="B39" s="45" t="s">
        <v>28</v>
      </c>
      <c r="C39" s="46"/>
      <c r="D39" s="46"/>
      <c r="E39" s="47"/>
      <c r="F39" s="56"/>
      <c r="G39" s="46"/>
      <c r="H39" s="46"/>
      <c r="I39" s="47"/>
      <c r="J39" s="56"/>
      <c r="K39" s="46"/>
      <c r="L39" s="46"/>
      <c r="M39" s="46"/>
      <c r="N39" s="47"/>
    </row>
    <row r="40" spans="1:22" ht="15" customHeight="1">
      <c r="B40" s="45" t="s">
        <v>29</v>
      </c>
      <c r="C40" s="46"/>
      <c r="D40" s="46"/>
      <c r="E40" s="47"/>
      <c r="F40" s="56"/>
      <c r="G40" s="46"/>
      <c r="H40" s="46"/>
      <c r="I40" s="47"/>
      <c r="J40" s="56"/>
      <c r="K40" s="46"/>
      <c r="L40" s="46"/>
      <c r="M40" s="46"/>
      <c r="N40" s="47"/>
    </row>
    <row r="41" spans="1:22" ht="15" customHeight="1">
      <c r="B41" s="45" t="s">
        <v>30</v>
      </c>
      <c r="C41" s="46"/>
      <c r="D41" s="46"/>
      <c r="E41" s="47"/>
      <c r="F41" s="56"/>
      <c r="G41" s="46"/>
      <c r="H41" s="46"/>
      <c r="I41" s="47"/>
      <c r="J41" s="56"/>
      <c r="K41" s="46"/>
      <c r="L41" s="46"/>
      <c r="M41" s="46"/>
      <c r="N41" s="47"/>
    </row>
    <row r="42" spans="1:22" ht="15" customHeight="1">
      <c r="B42" s="45" t="s">
        <v>31</v>
      </c>
      <c r="C42" s="46"/>
      <c r="D42" s="46"/>
      <c r="E42" s="47"/>
      <c r="F42" s="56"/>
      <c r="G42" s="46"/>
      <c r="H42" s="46"/>
      <c r="I42" s="47"/>
      <c r="J42" s="56"/>
      <c r="K42" s="46"/>
      <c r="L42" s="46"/>
      <c r="M42" s="46"/>
      <c r="N42" s="47"/>
    </row>
    <row r="43" spans="1:22" ht="15" customHeight="1">
      <c r="B43" s="45" t="s">
        <v>32</v>
      </c>
      <c r="C43" s="46"/>
      <c r="D43" s="46"/>
      <c r="E43" s="47"/>
      <c r="F43" s="56"/>
      <c r="G43" s="46"/>
      <c r="H43" s="46"/>
      <c r="I43" s="47"/>
      <c r="J43" s="56"/>
      <c r="K43" s="46"/>
      <c r="L43" s="46"/>
      <c r="M43" s="46"/>
      <c r="N43" s="47"/>
    </row>
    <row r="44" spans="1:22" ht="15" customHeight="1">
      <c r="B44" s="45" t="s">
        <v>33</v>
      </c>
      <c r="C44" s="46"/>
      <c r="D44" s="46"/>
      <c r="E44" s="47"/>
      <c r="F44" s="56"/>
      <c r="G44" s="46"/>
      <c r="H44" s="46"/>
      <c r="I44" s="47"/>
      <c r="J44" s="56"/>
      <c r="K44" s="46"/>
      <c r="L44" s="46"/>
      <c r="M44" s="46"/>
      <c r="N44" s="47"/>
    </row>
    <row r="45" spans="1:22" ht="15" customHeight="1">
      <c r="B45" s="45" t="s">
        <v>34</v>
      </c>
      <c r="C45" s="46"/>
      <c r="D45" s="46"/>
      <c r="E45" s="47"/>
      <c r="F45" s="56"/>
      <c r="G45" s="46"/>
      <c r="H45" s="46"/>
      <c r="I45" s="47"/>
      <c r="J45" s="56"/>
      <c r="K45" s="46"/>
      <c r="L45" s="46"/>
      <c r="M45" s="46"/>
      <c r="N45" s="47"/>
    </row>
    <row r="46" spans="1:22" ht="15" customHeight="1">
      <c r="B46" s="45" t="s">
        <v>35</v>
      </c>
      <c r="C46" s="46"/>
      <c r="D46" s="46"/>
      <c r="E46" s="47"/>
      <c r="F46" s="56"/>
      <c r="G46" s="46"/>
      <c r="H46" s="46"/>
      <c r="I46" s="47"/>
      <c r="J46" s="56"/>
      <c r="K46" s="46"/>
      <c r="L46" s="46"/>
      <c r="M46" s="46"/>
      <c r="N46" s="47"/>
    </row>
    <row r="47" spans="1:22" ht="15" customHeight="1">
      <c r="B47" s="45" t="s">
        <v>36</v>
      </c>
      <c r="C47" s="46"/>
      <c r="D47" s="46"/>
      <c r="E47" s="47"/>
      <c r="F47" s="56"/>
      <c r="G47" s="46"/>
      <c r="H47" s="46"/>
      <c r="I47" s="47"/>
      <c r="J47" s="56"/>
      <c r="K47" s="46"/>
      <c r="L47" s="46"/>
      <c r="M47" s="46"/>
      <c r="N47" s="47"/>
    </row>
    <row r="48" spans="1:22" ht="0" hidden="1" customHeight="1"/>
    <row r="49" spans="1:22" ht="37.5" customHeight="1"/>
    <row r="50" spans="1:22" ht="18" customHeight="1">
      <c r="A50" s="49" t="s">
        <v>37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 customHeight="1"/>
    <row r="52" spans="1:22" ht="15" customHeight="1">
      <c r="B52" s="51" t="s">
        <v>4</v>
      </c>
      <c r="C52" s="52"/>
      <c r="D52" s="52"/>
      <c r="E52" s="53"/>
      <c r="F52" s="54" t="s">
        <v>19</v>
      </c>
      <c r="G52" s="46"/>
      <c r="H52" s="46"/>
      <c r="I52" s="47"/>
      <c r="J52" s="54" t="s">
        <v>27</v>
      </c>
      <c r="K52" s="46"/>
      <c r="L52" s="46"/>
      <c r="M52" s="46"/>
      <c r="N52" s="47"/>
    </row>
    <row r="53" spans="1:22" ht="15" customHeight="1">
      <c r="B53" s="45" t="s">
        <v>28</v>
      </c>
      <c r="C53" s="46"/>
      <c r="D53" s="46"/>
      <c r="E53" s="47"/>
      <c r="F53" s="56"/>
      <c r="G53" s="46"/>
      <c r="H53" s="46"/>
      <c r="I53" s="47"/>
      <c r="J53" s="56"/>
      <c r="K53" s="46"/>
      <c r="L53" s="46"/>
      <c r="M53" s="46"/>
      <c r="N53" s="47"/>
    </row>
    <row r="54" spans="1:22" ht="15" customHeight="1">
      <c r="B54" s="45" t="s">
        <v>29</v>
      </c>
      <c r="C54" s="46"/>
      <c r="D54" s="46"/>
      <c r="E54" s="47"/>
      <c r="F54" s="56"/>
      <c r="G54" s="46"/>
      <c r="H54" s="46"/>
      <c r="I54" s="47"/>
      <c r="J54" s="56"/>
      <c r="K54" s="46"/>
      <c r="L54" s="46"/>
      <c r="M54" s="46"/>
      <c r="N54" s="47"/>
    </row>
    <row r="55" spans="1:22" ht="15" customHeight="1">
      <c r="B55" s="45" t="s">
        <v>30</v>
      </c>
      <c r="C55" s="46"/>
      <c r="D55" s="46"/>
      <c r="E55" s="47"/>
      <c r="F55" s="56"/>
      <c r="G55" s="46"/>
      <c r="H55" s="46"/>
      <c r="I55" s="47"/>
      <c r="J55" s="56"/>
      <c r="K55" s="46"/>
      <c r="L55" s="46"/>
      <c r="M55" s="46"/>
      <c r="N55" s="47"/>
    </row>
    <row r="56" spans="1:22" ht="15" customHeight="1">
      <c r="B56" s="45" t="s">
        <v>31</v>
      </c>
      <c r="C56" s="46"/>
      <c r="D56" s="46"/>
      <c r="E56" s="47"/>
      <c r="F56" s="56"/>
      <c r="G56" s="46"/>
      <c r="H56" s="46"/>
      <c r="I56" s="47"/>
      <c r="J56" s="56"/>
      <c r="K56" s="46"/>
      <c r="L56" s="46"/>
      <c r="M56" s="46"/>
      <c r="N56" s="47"/>
    </row>
    <row r="57" spans="1:22" ht="15" customHeight="1">
      <c r="B57" s="45" t="s">
        <v>32</v>
      </c>
      <c r="C57" s="46"/>
      <c r="D57" s="46"/>
      <c r="E57" s="47"/>
      <c r="F57" s="56"/>
      <c r="G57" s="46"/>
      <c r="H57" s="46"/>
      <c r="I57" s="47"/>
      <c r="J57" s="56"/>
      <c r="K57" s="46"/>
      <c r="L57" s="46"/>
      <c r="M57" s="46"/>
      <c r="N57" s="47"/>
    </row>
    <row r="58" spans="1:22" ht="15" customHeight="1">
      <c r="B58" s="45" t="s">
        <v>33</v>
      </c>
      <c r="C58" s="46"/>
      <c r="D58" s="46"/>
      <c r="E58" s="47"/>
      <c r="F58" s="56"/>
      <c r="G58" s="46"/>
      <c r="H58" s="46"/>
      <c r="I58" s="47"/>
      <c r="J58" s="56"/>
      <c r="K58" s="46"/>
      <c r="L58" s="46"/>
      <c r="M58" s="46"/>
      <c r="N58" s="47"/>
    </row>
    <row r="59" spans="1:22" ht="15" customHeight="1">
      <c r="B59" s="45" t="s">
        <v>34</v>
      </c>
      <c r="C59" s="46"/>
      <c r="D59" s="46"/>
      <c r="E59" s="47"/>
      <c r="F59" s="56"/>
      <c r="G59" s="46"/>
      <c r="H59" s="46"/>
      <c r="I59" s="47"/>
      <c r="J59" s="56"/>
      <c r="K59" s="46"/>
      <c r="L59" s="46"/>
      <c r="M59" s="46"/>
      <c r="N59" s="47"/>
    </row>
    <row r="60" spans="1:22" ht="15" customHeight="1">
      <c r="B60" s="45" t="s">
        <v>35</v>
      </c>
      <c r="C60" s="46"/>
      <c r="D60" s="46"/>
      <c r="E60" s="47"/>
      <c r="F60" s="56"/>
      <c r="G60" s="46"/>
      <c r="H60" s="46"/>
      <c r="I60" s="47"/>
      <c r="J60" s="56"/>
      <c r="K60" s="46"/>
      <c r="L60" s="46"/>
      <c r="M60" s="46"/>
      <c r="N60" s="47"/>
    </row>
    <row r="61" spans="1:22" ht="15" customHeight="1">
      <c r="B61" s="45" t="s">
        <v>38</v>
      </c>
      <c r="C61" s="46"/>
      <c r="D61" s="46"/>
      <c r="E61" s="47"/>
      <c r="F61" s="56"/>
      <c r="G61" s="46"/>
      <c r="H61" s="46"/>
      <c r="I61" s="47"/>
      <c r="J61" s="56"/>
      <c r="K61" s="46"/>
      <c r="L61" s="46"/>
      <c r="M61" s="46"/>
      <c r="N61" s="47"/>
    </row>
    <row r="62" spans="1:22" ht="0" hidden="1" customHeight="1"/>
    <row r="63" spans="1:22" ht="38.25" customHeight="1"/>
    <row r="64" spans="1:22" ht="18" customHeight="1">
      <c r="A64" s="49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9" customHeight="1"/>
    <row r="66" spans="1:22" ht="15" customHeight="1">
      <c r="B66" s="51" t="s">
        <v>4</v>
      </c>
      <c r="C66" s="52"/>
      <c r="D66" s="52"/>
      <c r="E66" s="53"/>
      <c r="F66" s="54" t="s">
        <v>19</v>
      </c>
      <c r="G66" s="46"/>
      <c r="H66" s="46"/>
      <c r="I66" s="47"/>
      <c r="J66" s="54" t="s">
        <v>27</v>
      </c>
      <c r="K66" s="46"/>
      <c r="L66" s="46"/>
      <c r="M66" s="46"/>
      <c r="N66" s="47"/>
    </row>
    <row r="67" spans="1:22" ht="15" customHeight="1">
      <c r="B67" s="45" t="s">
        <v>28</v>
      </c>
      <c r="C67" s="46"/>
      <c r="D67" s="46"/>
      <c r="E67" s="47"/>
      <c r="F67" s="56"/>
      <c r="G67" s="46"/>
      <c r="H67" s="46"/>
      <c r="I67" s="47"/>
      <c r="J67" s="56"/>
      <c r="K67" s="46"/>
      <c r="L67" s="46"/>
      <c r="M67" s="46"/>
      <c r="N67" s="47"/>
    </row>
    <row r="68" spans="1:22" ht="15" customHeight="1">
      <c r="B68" s="45" t="s">
        <v>29</v>
      </c>
      <c r="C68" s="46"/>
      <c r="D68" s="46"/>
      <c r="E68" s="47"/>
      <c r="F68" s="56"/>
      <c r="G68" s="46"/>
      <c r="H68" s="46"/>
      <c r="I68" s="47"/>
      <c r="J68" s="56"/>
      <c r="K68" s="46"/>
      <c r="L68" s="46"/>
      <c r="M68" s="46"/>
      <c r="N68" s="47"/>
    </row>
    <row r="69" spans="1:22" ht="15" customHeight="1">
      <c r="B69" s="45" t="s">
        <v>30</v>
      </c>
      <c r="C69" s="46"/>
      <c r="D69" s="46"/>
      <c r="E69" s="47"/>
      <c r="F69" s="56"/>
      <c r="G69" s="46"/>
      <c r="H69" s="46"/>
      <c r="I69" s="47"/>
      <c r="J69" s="56"/>
      <c r="K69" s="46"/>
      <c r="L69" s="46"/>
      <c r="M69" s="46"/>
      <c r="N69" s="47"/>
    </row>
    <row r="70" spans="1:22" ht="15" customHeight="1">
      <c r="B70" s="45" t="s">
        <v>31</v>
      </c>
      <c r="C70" s="46"/>
      <c r="D70" s="46"/>
      <c r="E70" s="47"/>
      <c r="F70" s="56"/>
      <c r="G70" s="46"/>
      <c r="H70" s="46"/>
      <c r="I70" s="47"/>
      <c r="J70" s="56"/>
      <c r="K70" s="46"/>
      <c r="L70" s="46"/>
      <c r="M70" s="46"/>
      <c r="N70" s="47"/>
    </row>
    <row r="71" spans="1:22" ht="15" customHeight="1">
      <c r="B71" s="45" t="s">
        <v>32</v>
      </c>
      <c r="C71" s="46"/>
      <c r="D71" s="46"/>
      <c r="E71" s="47"/>
      <c r="F71" s="56"/>
      <c r="G71" s="46"/>
      <c r="H71" s="46"/>
      <c r="I71" s="47"/>
      <c r="J71" s="56"/>
      <c r="K71" s="46"/>
      <c r="L71" s="46"/>
      <c r="M71" s="46"/>
      <c r="N71" s="47"/>
    </row>
    <row r="72" spans="1:22" ht="15" customHeight="1">
      <c r="B72" s="45" t="s">
        <v>33</v>
      </c>
      <c r="C72" s="46"/>
      <c r="D72" s="46"/>
      <c r="E72" s="47"/>
      <c r="F72" s="56"/>
      <c r="G72" s="46"/>
      <c r="H72" s="46"/>
      <c r="I72" s="47"/>
      <c r="J72" s="56"/>
      <c r="K72" s="46"/>
      <c r="L72" s="46"/>
      <c r="M72" s="46"/>
      <c r="N72" s="47"/>
    </row>
    <row r="73" spans="1:22" ht="15" customHeight="1">
      <c r="B73" s="45" t="s">
        <v>34</v>
      </c>
      <c r="C73" s="46"/>
      <c r="D73" s="46"/>
      <c r="E73" s="47"/>
      <c r="F73" s="56"/>
      <c r="G73" s="46"/>
      <c r="H73" s="46"/>
      <c r="I73" s="47"/>
      <c r="J73" s="56"/>
      <c r="K73" s="46"/>
      <c r="L73" s="46"/>
      <c r="M73" s="46"/>
      <c r="N73" s="47"/>
    </row>
    <row r="74" spans="1:22" ht="15" customHeight="1">
      <c r="B74" s="45" t="s">
        <v>35</v>
      </c>
      <c r="C74" s="46"/>
      <c r="D74" s="46"/>
      <c r="E74" s="47"/>
      <c r="F74" s="56"/>
      <c r="G74" s="46"/>
      <c r="H74" s="46"/>
      <c r="I74" s="47"/>
      <c r="J74" s="56"/>
      <c r="K74" s="46"/>
      <c r="L74" s="46"/>
      <c r="M74" s="46"/>
      <c r="N74" s="47"/>
    </row>
    <row r="75" spans="1:22" ht="0" hidden="1" customHeight="1"/>
    <row r="76" spans="1:22" ht="42" customHeight="1"/>
    <row r="77" spans="1:22" ht="18" customHeight="1">
      <c r="A77" s="49" t="s">
        <v>40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0.5" customHeight="1"/>
    <row r="79" spans="1:22" ht="32.25" customHeight="1">
      <c r="B79" s="51" t="s">
        <v>4</v>
      </c>
      <c r="C79" s="57"/>
      <c r="D79" s="57"/>
      <c r="E79" s="58"/>
      <c r="F79" s="54" t="s">
        <v>41</v>
      </c>
      <c r="G79" s="46"/>
      <c r="H79" s="46"/>
      <c r="I79" s="46"/>
      <c r="J79" s="46"/>
      <c r="K79" s="46"/>
      <c r="L79" s="47"/>
      <c r="M79" s="54" t="s">
        <v>42</v>
      </c>
      <c r="N79" s="46"/>
      <c r="O79" s="46"/>
      <c r="P79" s="46"/>
      <c r="Q79" s="46"/>
      <c r="R79" s="47"/>
      <c r="S79" s="54" t="s">
        <v>43</v>
      </c>
      <c r="T79" s="46"/>
      <c r="U79" s="47"/>
    </row>
    <row r="80" spans="1:22" ht="15" customHeight="1">
      <c r="B80" s="59"/>
      <c r="C80" s="60"/>
      <c r="D80" s="60"/>
      <c r="E80" s="61"/>
      <c r="F80" s="62" t="s">
        <v>19</v>
      </c>
      <c r="G80" s="46"/>
      <c r="H80" s="46"/>
      <c r="I80" s="47"/>
      <c r="J80" s="62" t="s">
        <v>27</v>
      </c>
      <c r="K80" s="46"/>
      <c r="L80" s="47"/>
      <c r="M80" s="62" t="s">
        <v>19</v>
      </c>
      <c r="N80" s="46"/>
      <c r="O80" s="46"/>
      <c r="P80" s="47"/>
      <c r="Q80" s="62" t="s">
        <v>27</v>
      </c>
      <c r="R80" s="47"/>
      <c r="S80" s="62" t="s">
        <v>19</v>
      </c>
      <c r="T80" s="47"/>
      <c r="U80" s="9" t="s">
        <v>27</v>
      </c>
    </row>
    <row r="81" spans="1:22" ht="15" customHeight="1">
      <c r="B81" s="45" t="s">
        <v>28</v>
      </c>
      <c r="C81" s="46"/>
      <c r="D81" s="46"/>
      <c r="E81" s="47"/>
      <c r="F81" s="55"/>
      <c r="G81" s="46"/>
      <c r="H81" s="46"/>
      <c r="I81" s="47"/>
      <c r="J81" s="55"/>
      <c r="K81" s="46"/>
      <c r="L81" s="47"/>
      <c r="M81" s="55"/>
      <c r="N81" s="46"/>
      <c r="O81" s="46"/>
      <c r="P81" s="47"/>
      <c r="Q81" s="55"/>
      <c r="R81" s="47"/>
      <c r="S81" s="55"/>
      <c r="T81" s="47"/>
      <c r="U81" s="10"/>
    </row>
    <row r="82" spans="1:22" ht="15" customHeight="1">
      <c r="B82" s="45" t="s">
        <v>29</v>
      </c>
      <c r="C82" s="46"/>
      <c r="D82" s="46"/>
      <c r="E82" s="47"/>
      <c r="F82" s="55"/>
      <c r="G82" s="46"/>
      <c r="H82" s="46"/>
      <c r="I82" s="47"/>
      <c r="J82" s="55"/>
      <c r="K82" s="46"/>
      <c r="L82" s="47"/>
      <c r="M82" s="55"/>
      <c r="N82" s="46"/>
      <c r="O82" s="46"/>
      <c r="P82" s="47"/>
      <c r="Q82" s="55"/>
      <c r="R82" s="47"/>
      <c r="S82" s="55"/>
      <c r="T82" s="47"/>
      <c r="U82" s="10"/>
    </row>
    <row r="83" spans="1:22" ht="15" customHeight="1">
      <c r="B83" s="45" t="s">
        <v>30</v>
      </c>
      <c r="C83" s="46"/>
      <c r="D83" s="46"/>
      <c r="E83" s="47"/>
      <c r="F83" s="55"/>
      <c r="G83" s="46"/>
      <c r="H83" s="46"/>
      <c r="I83" s="47"/>
      <c r="J83" s="55"/>
      <c r="K83" s="46"/>
      <c r="L83" s="47"/>
      <c r="M83" s="55"/>
      <c r="N83" s="46"/>
      <c r="O83" s="46"/>
      <c r="P83" s="47"/>
      <c r="Q83" s="55"/>
      <c r="R83" s="47"/>
      <c r="S83" s="55"/>
      <c r="T83" s="47"/>
      <c r="U83" s="10"/>
    </row>
    <row r="84" spans="1:22" ht="15" customHeight="1">
      <c r="B84" s="45" t="s">
        <v>31</v>
      </c>
      <c r="C84" s="46"/>
      <c r="D84" s="46"/>
      <c r="E84" s="47"/>
      <c r="F84" s="55"/>
      <c r="G84" s="46"/>
      <c r="H84" s="46"/>
      <c r="I84" s="47"/>
      <c r="J84" s="55"/>
      <c r="K84" s="46"/>
      <c r="L84" s="47"/>
      <c r="M84" s="55"/>
      <c r="N84" s="46"/>
      <c r="O84" s="46"/>
      <c r="P84" s="47"/>
      <c r="Q84" s="55"/>
      <c r="R84" s="47"/>
      <c r="S84" s="55"/>
      <c r="T84" s="47"/>
      <c r="U84" s="10"/>
    </row>
    <row r="85" spans="1:22" ht="15" customHeight="1">
      <c r="B85" s="45" t="s">
        <v>32</v>
      </c>
      <c r="C85" s="46"/>
      <c r="D85" s="46"/>
      <c r="E85" s="47"/>
      <c r="F85" s="55"/>
      <c r="G85" s="46"/>
      <c r="H85" s="46"/>
      <c r="I85" s="47"/>
      <c r="J85" s="55"/>
      <c r="K85" s="46"/>
      <c r="L85" s="47"/>
      <c r="M85" s="55"/>
      <c r="N85" s="46"/>
      <c r="O85" s="46"/>
      <c r="P85" s="47"/>
      <c r="Q85" s="55"/>
      <c r="R85" s="47"/>
      <c r="S85" s="55"/>
      <c r="T85" s="47"/>
      <c r="U85" s="10"/>
    </row>
    <row r="86" spans="1:22" ht="15" customHeight="1">
      <c r="B86" s="45" t="s">
        <v>33</v>
      </c>
      <c r="C86" s="46"/>
      <c r="D86" s="46"/>
      <c r="E86" s="47"/>
      <c r="F86" s="55"/>
      <c r="G86" s="46"/>
      <c r="H86" s="46"/>
      <c r="I86" s="47"/>
      <c r="J86" s="55"/>
      <c r="K86" s="46"/>
      <c r="L86" s="47"/>
      <c r="M86" s="55"/>
      <c r="N86" s="46"/>
      <c r="O86" s="46"/>
      <c r="P86" s="47"/>
      <c r="Q86" s="55"/>
      <c r="R86" s="47"/>
      <c r="S86" s="55"/>
      <c r="T86" s="47"/>
      <c r="U86" s="10"/>
    </row>
    <row r="87" spans="1:22" ht="15" customHeight="1">
      <c r="B87" s="45" t="s">
        <v>34</v>
      </c>
      <c r="C87" s="46"/>
      <c r="D87" s="46"/>
      <c r="E87" s="47"/>
      <c r="F87" s="55"/>
      <c r="G87" s="46"/>
      <c r="H87" s="46"/>
      <c r="I87" s="47"/>
      <c r="J87" s="55"/>
      <c r="K87" s="46"/>
      <c r="L87" s="47"/>
      <c r="M87" s="55"/>
      <c r="N87" s="46"/>
      <c r="O87" s="46"/>
      <c r="P87" s="47"/>
      <c r="Q87" s="55"/>
      <c r="R87" s="47"/>
      <c r="S87" s="55"/>
      <c r="T87" s="47"/>
      <c r="U87" s="10"/>
    </row>
    <row r="88" spans="1:22" ht="15" customHeight="1">
      <c r="B88" s="45" t="s">
        <v>35</v>
      </c>
      <c r="C88" s="46"/>
      <c r="D88" s="46"/>
      <c r="E88" s="47"/>
      <c r="F88" s="55"/>
      <c r="G88" s="46"/>
      <c r="H88" s="46"/>
      <c r="I88" s="47"/>
      <c r="J88" s="55"/>
      <c r="K88" s="46"/>
      <c r="L88" s="47"/>
      <c r="M88" s="55"/>
      <c r="N88" s="46"/>
      <c r="O88" s="46"/>
      <c r="P88" s="47"/>
      <c r="Q88" s="55"/>
      <c r="R88" s="47"/>
      <c r="S88" s="55"/>
      <c r="T88" s="47"/>
      <c r="U88" s="10"/>
    </row>
    <row r="89" spans="1:22" ht="0" hidden="1" customHeight="1"/>
    <row r="90" spans="1:22" ht="35.25" customHeight="1"/>
    <row r="91" spans="1:22" ht="18" customHeight="1">
      <c r="A91" s="49" t="s">
        <v>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2" customHeight="1"/>
    <row r="93" spans="1:22" ht="15" customHeight="1">
      <c r="B93" s="51" t="s">
        <v>4</v>
      </c>
      <c r="C93" s="52"/>
      <c r="D93" s="53"/>
      <c r="E93" s="54" t="s">
        <v>19</v>
      </c>
      <c r="F93" s="46"/>
      <c r="G93" s="46"/>
      <c r="H93" s="47"/>
    </row>
    <row r="94" spans="1:22" ht="15" customHeight="1">
      <c r="B94" s="45" t="s">
        <v>45</v>
      </c>
      <c r="C94" s="46"/>
      <c r="D94" s="47"/>
      <c r="E94" s="48">
        <v>14</v>
      </c>
      <c r="F94" s="46"/>
      <c r="G94" s="46"/>
      <c r="H94" s="47"/>
    </row>
    <row r="95" spans="1:22" ht="15" customHeight="1">
      <c r="B95" s="45" t="s">
        <v>46</v>
      </c>
      <c r="C95" s="46"/>
      <c r="D95" s="47"/>
      <c r="E95" s="48">
        <v>6</v>
      </c>
      <c r="F95" s="46"/>
      <c r="G95" s="46"/>
      <c r="H95" s="47"/>
    </row>
    <row r="96" spans="1:22" ht="15" customHeight="1">
      <c r="B96" s="45" t="s">
        <v>47</v>
      </c>
      <c r="C96" s="46"/>
      <c r="D96" s="47"/>
      <c r="E96" s="48">
        <v>3</v>
      </c>
      <c r="F96" s="46"/>
      <c r="G96" s="46"/>
      <c r="H96" s="47"/>
    </row>
    <row r="97" spans="2:8">
      <c r="B97" s="45" t="s">
        <v>48</v>
      </c>
      <c r="C97" s="46"/>
      <c r="D97" s="47"/>
      <c r="E97" s="48"/>
      <c r="F97" s="46"/>
      <c r="G97" s="46"/>
      <c r="H97" s="47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3"/>
  <sheetViews>
    <sheetView topLeftCell="A81" workbookViewId="0">
      <selection activeCell="A11" sqref="A11:XFD97"/>
    </sheetView>
  </sheetViews>
  <sheetFormatPr baseColWidth="10" defaultRowHeight="15"/>
  <cols>
    <col min="1" max="1" width="3.140625" customWidth="1"/>
    <col min="2" max="3" width="13.7109375" customWidth="1"/>
    <col min="4" max="4" width="5.5703125" customWidth="1"/>
    <col min="5" max="5" width="4.28515625" customWidth="1"/>
    <col min="6" max="6" width="0.85546875" customWidth="1"/>
    <col min="7" max="7" width="4.7109375" customWidth="1"/>
    <col min="8" max="8" width="3.85546875" customWidth="1"/>
    <col min="9" max="9" width="4.28515625" customWidth="1"/>
    <col min="10" max="10" width="2.85546875" customWidth="1"/>
    <col min="11" max="11" width="2.7109375" customWidth="1"/>
    <col min="12" max="12" width="7.140625" customWidth="1"/>
    <col min="13" max="13" width="0.140625" customWidth="1"/>
    <col min="14" max="14" width="0.85546875" customWidth="1"/>
    <col min="15" max="15" width="12" customWidth="1"/>
    <col min="16" max="16" width="0.7109375" customWidth="1"/>
    <col min="17" max="17" width="12.140625" customWidth="1"/>
    <col min="18" max="18" width="0.5703125" customWidth="1"/>
    <col min="19" max="19" width="12.28515625" customWidth="1"/>
    <col min="20" max="20" width="1.42578125" customWidth="1"/>
    <col min="21" max="21" width="12.7109375" customWidth="1"/>
    <col min="22" max="22" width="72.140625" customWidth="1"/>
  </cols>
  <sheetData>
    <row r="1" spans="1:22" ht="35.6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22" ht="51.4" customHeight="1"/>
    <row r="3" spans="1:22" ht="23.25" customHeight="1">
      <c r="A3" s="7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2.15" customHeight="1"/>
    <row r="5" spans="1:22" ht="18" customHeight="1">
      <c r="A5" s="101" t="s">
        <v>51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8" customHeight="1">
      <c r="A6" s="7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0.15" customHeight="1"/>
    <row r="8" spans="1:22" ht="16.899999999999999" customHeight="1"/>
    <row r="9" spans="1:22" s="11" customFormat="1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s="11" customFormat="1" ht="9.4" customHeight="1"/>
    <row r="11" spans="1:22" s="11" customFormat="1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s="11" customFormat="1" ht="15" customHeight="1">
      <c r="B12" s="95" t="s">
        <v>11</v>
      </c>
      <c r="C12" s="14" t="s">
        <v>12</v>
      </c>
      <c r="D12" s="92">
        <v>226</v>
      </c>
      <c r="E12" s="75"/>
      <c r="F12" s="76"/>
      <c r="G12" s="92">
        <v>56</v>
      </c>
      <c r="H12" s="75"/>
      <c r="I12" s="76"/>
      <c r="J12" s="92">
        <v>10</v>
      </c>
      <c r="K12" s="75"/>
      <c r="L12" s="75"/>
      <c r="M12" s="76"/>
      <c r="N12" s="92">
        <v>49</v>
      </c>
      <c r="O12" s="76"/>
      <c r="P12" s="92">
        <v>97</v>
      </c>
      <c r="Q12" s="76"/>
      <c r="R12" s="92">
        <v>14</v>
      </c>
      <c r="S12" s="76"/>
    </row>
    <row r="13" spans="1:22" s="11" customFormat="1" ht="15" customHeight="1">
      <c r="B13" s="96"/>
      <c r="C13" s="15" t="s">
        <v>13</v>
      </c>
      <c r="D13" s="94">
        <v>1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1</v>
      </c>
      <c r="O13" s="76"/>
      <c r="P13" s="94">
        <v>0</v>
      </c>
      <c r="Q13" s="76"/>
      <c r="R13" s="94">
        <v>0</v>
      </c>
      <c r="S13" s="76"/>
    </row>
    <row r="14" spans="1:22" s="11" customFormat="1" ht="15" customHeight="1">
      <c r="B14" s="97"/>
      <c r="C14" s="16" t="s">
        <v>5</v>
      </c>
      <c r="D14" s="100">
        <v>227</v>
      </c>
      <c r="E14" s="75"/>
      <c r="F14" s="76"/>
      <c r="G14" s="100">
        <v>56</v>
      </c>
      <c r="H14" s="75"/>
      <c r="I14" s="76"/>
      <c r="J14" s="100">
        <v>10</v>
      </c>
      <c r="K14" s="75"/>
      <c r="L14" s="75"/>
      <c r="M14" s="76"/>
      <c r="N14" s="100">
        <v>50</v>
      </c>
      <c r="O14" s="76"/>
      <c r="P14" s="100">
        <v>97</v>
      </c>
      <c r="Q14" s="76"/>
      <c r="R14" s="100">
        <v>14</v>
      </c>
      <c r="S14" s="76"/>
    </row>
    <row r="15" spans="1:22" s="11" customFormat="1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s="11" customFormat="1" ht="15" customHeight="1">
      <c r="B16" s="95" t="s">
        <v>14</v>
      </c>
      <c r="C16" s="14" t="s">
        <v>12</v>
      </c>
      <c r="D16" s="92">
        <v>226</v>
      </c>
      <c r="E16" s="75"/>
      <c r="F16" s="76"/>
      <c r="G16" s="92">
        <v>56</v>
      </c>
      <c r="H16" s="75"/>
      <c r="I16" s="76"/>
      <c r="J16" s="92">
        <v>10</v>
      </c>
      <c r="K16" s="75"/>
      <c r="L16" s="75"/>
      <c r="M16" s="76"/>
      <c r="N16" s="92">
        <v>49</v>
      </c>
      <c r="O16" s="76"/>
      <c r="P16" s="92">
        <v>97</v>
      </c>
      <c r="Q16" s="76"/>
      <c r="R16" s="92">
        <v>14</v>
      </c>
      <c r="S16" s="76"/>
    </row>
    <row r="17" spans="1:22" s="11" customFormat="1" ht="15" customHeight="1">
      <c r="B17" s="96"/>
      <c r="C17" s="15" t="s">
        <v>13</v>
      </c>
      <c r="D17" s="94">
        <v>1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1</v>
      </c>
      <c r="O17" s="76"/>
      <c r="P17" s="94">
        <v>0</v>
      </c>
      <c r="Q17" s="76"/>
      <c r="R17" s="94">
        <v>0</v>
      </c>
      <c r="S17" s="76"/>
    </row>
    <row r="18" spans="1:22" s="11" customFormat="1" ht="15" customHeight="1">
      <c r="B18" s="96"/>
      <c r="C18" s="14" t="s">
        <v>15</v>
      </c>
      <c r="D18" s="92">
        <v>435</v>
      </c>
      <c r="E18" s="75"/>
      <c r="F18" s="76"/>
      <c r="G18" s="92">
        <v>142</v>
      </c>
      <c r="H18" s="75"/>
      <c r="I18" s="76"/>
      <c r="J18" s="92">
        <v>12</v>
      </c>
      <c r="K18" s="75"/>
      <c r="L18" s="75"/>
      <c r="M18" s="76"/>
      <c r="N18" s="92">
        <v>109</v>
      </c>
      <c r="O18" s="76"/>
      <c r="P18" s="92">
        <v>131</v>
      </c>
      <c r="Q18" s="76"/>
      <c r="R18" s="92">
        <v>41</v>
      </c>
      <c r="S18" s="76"/>
    </row>
    <row r="19" spans="1:22" s="11" customFormat="1" ht="15" customHeight="1">
      <c r="B19" s="97"/>
      <c r="C19" s="18" t="s">
        <v>5</v>
      </c>
      <c r="D19" s="93">
        <v>662</v>
      </c>
      <c r="E19" s="75"/>
      <c r="F19" s="76"/>
      <c r="G19" s="93">
        <v>198</v>
      </c>
      <c r="H19" s="75"/>
      <c r="I19" s="76"/>
      <c r="J19" s="93">
        <v>22</v>
      </c>
      <c r="K19" s="75"/>
      <c r="L19" s="75"/>
      <c r="M19" s="76"/>
      <c r="N19" s="93">
        <v>159</v>
      </c>
      <c r="O19" s="76"/>
      <c r="P19" s="93">
        <v>228</v>
      </c>
      <c r="Q19" s="76"/>
      <c r="R19" s="93">
        <v>55</v>
      </c>
      <c r="S19" s="76"/>
    </row>
    <row r="20" spans="1:22" s="11" customFormat="1" ht="0" hidden="1" customHeight="1"/>
    <row r="21" spans="1:22" s="11" customFormat="1" ht="2.1" customHeight="1"/>
    <row r="22" spans="1:22" s="11" customFormat="1" ht="5.25" customHeight="1"/>
    <row r="23" spans="1:22" s="11" customFormat="1" ht="15" customHeight="1">
      <c r="B23" s="19" t="s">
        <v>16</v>
      </c>
      <c r="C23" s="14" t="s">
        <v>17</v>
      </c>
      <c r="D23" s="91">
        <v>0</v>
      </c>
      <c r="E23" s="75"/>
      <c r="F23" s="76"/>
      <c r="G23" s="91">
        <v>0</v>
      </c>
      <c r="H23" s="75"/>
      <c r="I23" s="76"/>
      <c r="J23" s="91">
        <v>0</v>
      </c>
      <c r="K23" s="75"/>
      <c r="L23" s="75"/>
      <c r="M23" s="76"/>
      <c r="N23" s="91">
        <v>0</v>
      </c>
      <c r="O23" s="76"/>
      <c r="P23" s="91">
        <v>0</v>
      </c>
      <c r="Q23" s="76"/>
      <c r="R23" s="91">
        <v>0</v>
      </c>
      <c r="S23" s="76"/>
    </row>
    <row r="24" spans="1:22" s="11" customFormat="1" ht="33.4" customHeight="1"/>
    <row r="25" spans="1:22" s="11" customFormat="1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s="11" customFormat="1" ht="8.65" customHeight="1"/>
    <row r="27" spans="1:22" s="11" customFormat="1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s="11" customFormat="1" ht="15" customHeight="1">
      <c r="B28" s="74" t="s">
        <v>20</v>
      </c>
      <c r="C28" s="75"/>
      <c r="D28" s="75"/>
      <c r="E28" s="75"/>
      <c r="F28" s="75"/>
      <c r="G28" s="76"/>
      <c r="H28" s="91">
        <v>286</v>
      </c>
      <c r="I28" s="75"/>
      <c r="J28" s="75"/>
      <c r="K28" s="76"/>
    </row>
    <row r="29" spans="1:22" s="11" customFormat="1" ht="15" customHeight="1">
      <c r="B29" s="74" t="s">
        <v>21</v>
      </c>
      <c r="C29" s="75"/>
      <c r="D29" s="75"/>
      <c r="E29" s="75"/>
      <c r="F29" s="75"/>
      <c r="G29" s="76"/>
      <c r="H29" s="91">
        <v>169</v>
      </c>
      <c r="I29" s="75"/>
      <c r="J29" s="75"/>
      <c r="K29" s="76"/>
    </row>
    <row r="30" spans="1:22" s="11" customFormat="1" ht="15" customHeight="1">
      <c r="B30" s="74" t="s">
        <v>22</v>
      </c>
      <c r="C30" s="75"/>
      <c r="D30" s="75"/>
      <c r="E30" s="75"/>
      <c r="F30" s="75"/>
      <c r="G30" s="76"/>
      <c r="H30" s="91">
        <v>79</v>
      </c>
      <c r="I30" s="75"/>
      <c r="J30" s="75"/>
      <c r="K30" s="76"/>
    </row>
    <row r="31" spans="1:22" s="11" customFormat="1" ht="15" customHeight="1">
      <c r="B31" s="74" t="s">
        <v>23</v>
      </c>
      <c r="C31" s="75"/>
      <c r="D31" s="75"/>
      <c r="E31" s="75"/>
      <c r="F31" s="75"/>
      <c r="G31" s="76"/>
      <c r="H31" s="91">
        <v>25</v>
      </c>
      <c r="I31" s="75"/>
      <c r="J31" s="75"/>
      <c r="K31" s="76"/>
    </row>
    <row r="32" spans="1:22" s="11" customFormat="1" ht="15" customHeight="1">
      <c r="B32" s="74" t="s">
        <v>24</v>
      </c>
      <c r="C32" s="75"/>
      <c r="D32" s="75"/>
      <c r="E32" s="75"/>
      <c r="F32" s="75"/>
      <c r="G32" s="76"/>
      <c r="H32" s="91">
        <v>13</v>
      </c>
      <c r="I32" s="75"/>
      <c r="J32" s="75"/>
      <c r="K32" s="76"/>
    </row>
    <row r="33" spans="1:22" s="11" customFormat="1" ht="15" customHeight="1">
      <c r="B33" s="74" t="s">
        <v>25</v>
      </c>
      <c r="C33" s="75"/>
      <c r="D33" s="75"/>
      <c r="E33" s="75"/>
      <c r="F33" s="75"/>
      <c r="G33" s="76"/>
      <c r="H33" s="91">
        <v>38</v>
      </c>
      <c r="I33" s="75"/>
      <c r="J33" s="75"/>
      <c r="K33" s="76"/>
    </row>
    <row r="34" spans="1:22" s="11" customFormat="1" ht="0" hidden="1" customHeight="1"/>
    <row r="35" spans="1:22" s="11" customFormat="1" ht="33.75" customHeight="1"/>
    <row r="36" spans="1:22" s="11" customFormat="1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s="11" customFormat="1" ht="8.25" customHeight="1"/>
    <row r="38" spans="1:22" s="11" customFormat="1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s="11" customFormat="1" ht="15" customHeight="1">
      <c r="B39" s="74" t="s">
        <v>28</v>
      </c>
      <c r="C39" s="75"/>
      <c r="D39" s="75"/>
      <c r="E39" s="76"/>
      <c r="F39" s="91">
        <v>0</v>
      </c>
      <c r="G39" s="75"/>
      <c r="H39" s="75"/>
      <c r="I39" s="76"/>
      <c r="J39" s="91">
        <v>0</v>
      </c>
      <c r="K39" s="75"/>
      <c r="L39" s="75"/>
      <c r="M39" s="75"/>
      <c r="N39" s="76"/>
    </row>
    <row r="40" spans="1:22" s="11" customFormat="1" ht="15" customHeight="1">
      <c r="B40" s="74" t="s">
        <v>29</v>
      </c>
      <c r="C40" s="75"/>
      <c r="D40" s="75"/>
      <c r="E40" s="76"/>
      <c r="F40" s="91">
        <v>0</v>
      </c>
      <c r="G40" s="75"/>
      <c r="H40" s="75"/>
      <c r="I40" s="76"/>
      <c r="J40" s="91">
        <v>0</v>
      </c>
      <c r="K40" s="75"/>
      <c r="L40" s="75"/>
      <c r="M40" s="75"/>
      <c r="N40" s="76"/>
    </row>
    <row r="41" spans="1:22" s="11" customFormat="1" ht="15" customHeight="1">
      <c r="B41" s="74" t="s">
        <v>30</v>
      </c>
      <c r="C41" s="75"/>
      <c r="D41" s="75"/>
      <c r="E41" s="76"/>
      <c r="F41" s="91">
        <v>0</v>
      </c>
      <c r="G41" s="75"/>
      <c r="H41" s="75"/>
      <c r="I41" s="76"/>
      <c r="J41" s="91">
        <v>0</v>
      </c>
      <c r="K41" s="75"/>
      <c r="L41" s="75"/>
      <c r="M41" s="75"/>
      <c r="N41" s="76"/>
    </row>
    <row r="42" spans="1:22" s="11" customFormat="1" ht="15" customHeight="1">
      <c r="B42" s="74" t="s">
        <v>31</v>
      </c>
      <c r="C42" s="75"/>
      <c r="D42" s="75"/>
      <c r="E42" s="76"/>
      <c r="F42" s="91">
        <v>0</v>
      </c>
      <c r="G42" s="75"/>
      <c r="H42" s="75"/>
      <c r="I42" s="76"/>
      <c r="J42" s="91">
        <v>0</v>
      </c>
      <c r="K42" s="75"/>
      <c r="L42" s="75"/>
      <c r="M42" s="75"/>
      <c r="N42" s="76"/>
    </row>
    <row r="43" spans="1:22" s="11" customFormat="1" ht="15" customHeight="1">
      <c r="B43" s="74" t="s">
        <v>32</v>
      </c>
      <c r="C43" s="75"/>
      <c r="D43" s="75"/>
      <c r="E43" s="76"/>
      <c r="F43" s="91">
        <v>0</v>
      </c>
      <c r="G43" s="75"/>
      <c r="H43" s="75"/>
      <c r="I43" s="76"/>
      <c r="J43" s="91">
        <v>0</v>
      </c>
      <c r="K43" s="75"/>
      <c r="L43" s="75"/>
      <c r="M43" s="75"/>
      <c r="N43" s="76"/>
    </row>
    <row r="44" spans="1:22" s="11" customFormat="1" ht="15" customHeight="1">
      <c r="B44" s="74" t="s">
        <v>33</v>
      </c>
      <c r="C44" s="75"/>
      <c r="D44" s="75"/>
      <c r="E44" s="76"/>
      <c r="F44" s="91">
        <v>0</v>
      </c>
      <c r="G44" s="75"/>
      <c r="H44" s="75"/>
      <c r="I44" s="76"/>
      <c r="J44" s="91">
        <v>0</v>
      </c>
      <c r="K44" s="75"/>
      <c r="L44" s="75"/>
      <c r="M44" s="75"/>
      <c r="N44" s="76"/>
    </row>
    <row r="45" spans="1:22" s="11" customFormat="1" ht="15" customHeight="1">
      <c r="B45" s="74" t="s">
        <v>34</v>
      </c>
      <c r="C45" s="75"/>
      <c r="D45" s="75"/>
      <c r="E45" s="76"/>
      <c r="F45" s="91">
        <v>0</v>
      </c>
      <c r="G45" s="75"/>
      <c r="H45" s="75"/>
      <c r="I45" s="76"/>
      <c r="J45" s="91">
        <v>0</v>
      </c>
      <c r="K45" s="75"/>
      <c r="L45" s="75"/>
      <c r="M45" s="75"/>
      <c r="N45" s="76"/>
    </row>
    <row r="46" spans="1:22" s="11" customFormat="1" ht="15" customHeight="1">
      <c r="B46" s="74" t="s">
        <v>35</v>
      </c>
      <c r="C46" s="75"/>
      <c r="D46" s="75"/>
      <c r="E46" s="76"/>
      <c r="F46" s="91">
        <v>0</v>
      </c>
      <c r="G46" s="75"/>
      <c r="H46" s="75"/>
      <c r="I46" s="76"/>
      <c r="J46" s="91">
        <v>0</v>
      </c>
      <c r="K46" s="75"/>
      <c r="L46" s="75"/>
      <c r="M46" s="75"/>
      <c r="N46" s="76"/>
    </row>
    <row r="47" spans="1:22" s="11" customFormat="1" ht="15" customHeight="1">
      <c r="B47" s="74" t="s">
        <v>36</v>
      </c>
      <c r="C47" s="75"/>
      <c r="D47" s="75"/>
      <c r="E47" s="76"/>
      <c r="F47" s="91">
        <v>0</v>
      </c>
      <c r="G47" s="75"/>
      <c r="H47" s="75"/>
      <c r="I47" s="76"/>
      <c r="J47" s="91">
        <v>0</v>
      </c>
      <c r="K47" s="75"/>
      <c r="L47" s="75"/>
      <c r="M47" s="75"/>
      <c r="N47" s="76"/>
    </row>
    <row r="48" spans="1:22" s="11" customFormat="1" ht="0" hidden="1" customHeight="1"/>
    <row r="49" spans="1:22" s="11" customFormat="1" ht="37.5" customHeight="1"/>
    <row r="50" spans="1:22" s="11" customFormat="1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s="11" customFormat="1" ht="12" customHeight="1"/>
    <row r="52" spans="1:22" s="11" customFormat="1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s="11" customFormat="1" ht="15" customHeight="1">
      <c r="B53" s="74" t="s">
        <v>28</v>
      </c>
      <c r="C53" s="75"/>
      <c r="D53" s="75"/>
      <c r="E53" s="76"/>
      <c r="F53" s="91">
        <v>0</v>
      </c>
      <c r="G53" s="75"/>
      <c r="H53" s="75"/>
      <c r="I53" s="76"/>
      <c r="J53" s="91">
        <v>0</v>
      </c>
      <c r="K53" s="75"/>
      <c r="L53" s="75"/>
      <c r="M53" s="75"/>
      <c r="N53" s="76"/>
    </row>
    <row r="54" spans="1:22" s="11" customFormat="1" ht="15" customHeight="1">
      <c r="B54" s="74" t="s">
        <v>29</v>
      </c>
      <c r="C54" s="75"/>
      <c r="D54" s="75"/>
      <c r="E54" s="76"/>
      <c r="F54" s="91">
        <v>0</v>
      </c>
      <c r="G54" s="75"/>
      <c r="H54" s="75"/>
      <c r="I54" s="76"/>
      <c r="J54" s="91">
        <v>0</v>
      </c>
      <c r="K54" s="75"/>
      <c r="L54" s="75"/>
      <c r="M54" s="75"/>
      <c r="N54" s="76"/>
    </row>
    <row r="55" spans="1:22" s="11" customFormat="1" ht="15" customHeight="1">
      <c r="B55" s="74" t="s">
        <v>30</v>
      </c>
      <c r="C55" s="75"/>
      <c r="D55" s="75"/>
      <c r="E55" s="76"/>
      <c r="F55" s="91">
        <v>0</v>
      </c>
      <c r="G55" s="75"/>
      <c r="H55" s="75"/>
      <c r="I55" s="76"/>
      <c r="J55" s="91">
        <v>0</v>
      </c>
      <c r="K55" s="75"/>
      <c r="L55" s="75"/>
      <c r="M55" s="75"/>
      <c r="N55" s="76"/>
    </row>
    <row r="56" spans="1:22" s="11" customFormat="1" ht="15" customHeight="1">
      <c r="B56" s="74" t="s">
        <v>31</v>
      </c>
      <c r="C56" s="75"/>
      <c r="D56" s="75"/>
      <c r="E56" s="76"/>
      <c r="F56" s="91">
        <v>0</v>
      </c>
      <c r="G56" s="75"/>
      <c r="H56" s="75"/>
      <c r="I56" s="76"/>
      <c r="J56" s="91">
        <v>0</v>
      </c>
      <c r="K56" s="75"/>
      <c r="L56" s="75"/>
      <c r="M56" s="75"/>
      <c r="N56" s="76"/>
    </row>
    <row r="57" spans="1:22" s="11" customFormat="1" ht="15" customHeight="1">
      <c r="B57" s="74" t="s">
        <v>32</v>
      </c>
      <c r="C57" s="75"/>
      <c r="D57" s="75"/>
      <c r="E57" s="76"/>
      <c r="F57" s="91">
        <v>0</v>
      </c>
      <c r="G57" s="75"/>
      <c r="H57" s="75"/>
      <c r="I57" s="76"/>
      <c r="J57" s="91">
        <v>0</v>
      </c>
      <c r="K57" s="75"/>
      <c r="L57" s="75"/>
      <c r="M57" s="75"/>
      <c r="N57" s="76"/>
    </row>
    <row r="58" spans="1:22" s="11" customFormat="1" ht="15" customHeight="1">
      <c r="B58" s="74" t="s">
        <v>33</v>
      </c>
      <c r="C58" s="75"/>
      <c r="D58" s="75"/>
      <c r="E58" s="76"/>
      <c r="F58" s="91">
        <v>0</v>
      </c>
      <c r="G58" s="75"/>
      <c r="H58" s="75"/>
      <c r="I58" s="76"/>
      <c r="J58" s="91">
        <v>0</v>
      </c>
      <c r="K58" s="75"/>
      <c r="L58" s="75"/>
      <c r="M58" s="75"/>
      <c r="N58" s="76"/>
    </row>
    <row r="59" spans="1:22" s="11" customFormat="1" ht="15" customHeight="1">
      <c r="B59" s="74" t="s">
        <v>34</v>
      </c>
      <c r="C59" s="75"/>
      <c r="D59" s="75"/>
      <c r="E59" s="76"/>
      <c r="F59" s="91">
        <v>0</v>
      </c>
      <c r="G59" s="75"/>
      <c r="H59" s="75"/>
      <c r="I59" s="76"/>
      <c r="J59" s="91">
        <v>0</v>
      </c>
      <c r="K59" s="75"/>
      <c r="L59" s="75"/>
      <c r="M59" s="75"/>
      <c r="N59" s="76"/>
    </row>
    <row r="60" spans="1:22" s="11" customFormat="1" ht="15" customHeight="1">
      <c r="B60" s="74" t="s">
        <v>35</v>
      </c>
      <c r="C60" s="75"/>
      <c r="D60" s="75"/>
      <c r="E60" s="76"/>
      <c r="F60" s="91">
        <v>0</v>
      </c>
      <c r="G60" s="75"/>
      <c r="H60" s="75"/>
      <c r="I60" s="76"/>
      <c r="J60" s="91">
        <v>0</v>
      </c>
      <c r="K60" s="75"/>
      <c r="L60" s="75"/>
      <c r="M60" s="75"/>
      <c r="N60" s="76"/>
    </row>
    <row r="61" spans="1:22" s="11" customFormat="1" ht="15" customHeight="1">
      <c r="B61" s="74" t="s">
        <v>38</v>
      </c>
      <c r="C61" s="75"/>
      <c r="D61" s="75"/>
      <c r="E61" s="76"/>
      <c r="F61" s="91">
        <v>0</v>
      </c>
      <c r="G61" s="75"/>
      <c r="H61" s="75"/>
      <c r="I61" s="76"/>
      <c r="J61" s="91">
        <v>0</v>
      </c>
      <c r="K61" s="75"/>
      <c r="L61" s="75"/>
      <c r="M61" s="75"/>
      <c r="N61" s="76"/>
    </row>
    <row r="62" spans="1:22" s="11" customFormat="1" ht="0" hidden="1" customHeight="1"/>
    <row r="63" spans="1:22" s="11" customFormat="1" ht="38.25" customHeight="1"/>
    <row r="64" spans="1:22" s="11" customFormat="1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s="11" customFormat="1" ht="9" customHeight="1"/>
    <row r="66" spans="1:22" s="11" customFormat="1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s="11" customFormat="1" ht="15" customHeight="1">
      <c r="B67" s="74" t="s">
        <v>28</v>
      </c>
      <c r="C67" s="75"/>
      <c r="D67" s="75"/>
      <c r="E67" s="76"/>
      <c r="F67" s="91">
        <v>0</v>
      </c>
      <c r="G67" s="75"/>
      <c r="H67" s="75"/>
      <c r="I67" s="76"/>
      <c r="J67" s="91">
        <v>0</v>
      </c>
      <c r="K67" s="75"/>
      <c r="L67" s="75"/>
      <c r="M67" s="75"/>
      <c r="N67" s="76"/>
    </row>
    <row r="68" spans="1:22" s="11" customFormat="1" ht="15" customHeight="1">
      <c r="B68" s="74" t="s">
        <v>29</v>
      </c>
      <c r="C68" s="75"/>
      <c r="D68" s="75"/>
      <c r="E68" s="76"/>
      <c r="F68" s="91">
        <v>0</v>
      </c>
      <c r="G68" s="75"/>
      <c r="H68" s="75"/>
      <c r="I68" s="76"/>
      <c r="J68" s="91">
        <v>0</v>
      </c>
      <c r="K68" s="75"/>
      <c r="L68" s="75"/>
      <c r="M68" s="75"/>
      <c r="N68" s="76"/>
    </row>
    <row r="69" spans="1:22" s="11" customFormat="1" ht="15" customHeight="1">
      <c r="B69" s="74" t="s">
        <v>30</v>
      </c>
      <c r="C69" s="75"/>
      <c r="D69" s="75"/>
      <c r="E69" s="76"/>
      <c r="F69" s="91">
        <v>0</v>
      </c>
      <c r="G69" s="75"/>
      <c r="H69" s="75"/>
      <c r="I69" s="76"/>
      <c r="J69" s="91">
        <v>0</v>
      </c>
      <c r="K69" s="75"/>
      <c r="L69" s="75"/>
      <c r="M69" s="75"/>
      <c r="N69" s="76"/>
    </row>
    <row r="70" spans="1:22" s="11" customFormat="1" ht="15" customHeight="1">
      <c r="B70" s="74" t="s">
        <v>31</v>
      </c>
      <c r="C70" s="75"/>
      <c r="D70" s="75"/>
      <c r="E70" s="76"/>
      <c r="F70" s="91">
        <v>0</v>
      </c>
      <c r="G70" s="75"/>
      <c r="H70" s="75"/>
      <c r="I70" s="76"/>
      <c r="J70" s="91">
        <v>0</v>
      </c>
      <c r="K70" s="75"/>
      <c r="L70" s="75"/>
      <c r="M70" s="75"/>
      <c r="N70" s="76"/>
    </row>
    <row r="71" spans="1:22" s="11" customFormat="1" ht="15" customHeight="1">
      <c r="B71" s="74" t="s">
        <v>32</v>
      </c>
      <c r="C71" s="75"/>
      <c r="D71" s="75"/>
      <c r="E71" s="76"/>
      <c r="F71" s="91">
        <v>0</v>
      </c>
      <c r="G71" s="75"/>
      <c r="H71" s="75"/>
      <c r="I71" s="76"/>
      <c r="J71" s="91">
        <v>0</v>
      </c>
      <c r="K71" s="75"/>
      <c r="L71" s="75"/>
      <c r="M71" s="75"/>
      <c r="N71" s="76"/>
    </row>
    <row r="72" spans="1:22" s="11" customFormat="1" ht="15" customHeight="1">
      <c r="B72" s="74" t="s">
        <v>33</v>
      </c>
      <c r="C72" s="75"/>
      <c r="D72" s="75"/>
      <c r="E72" s="76"/>
      <c r="F72" s="91">
        <v>0</v>
      </c>
      <c r="G72" s="75"/>
      <c r="H72" s="75"/>
      <c r="I72" s="76"/>
      <c r="J72" s="91">
        <v>0</v>
      </c>
      <c r="K72" s="75"/>
      <c r="L72" s="75"/>
      <c r="M72" s="75"/>
      <c r="N72" s="76"/>
    </row>
    <row r="73" spans="1:22" s="11" customFormat="1" ht="15" customHeight="1">
      <c r="B73" s="74" t="s">
        <v>34</v>
      </c>
      <c r="C73" s="75"/>
      <c r="D73" s="75"/>
      <c r="E73" s="76"/>
      <c r="F73" s="91">
        <v>0</v>
      </c>
      <c r="G73" s="75"/>
      <c r="H73" s="75"/>
      <c r="I73" s="76"/>
      <c r="J73" s="91">
        <v>0</v>
      </c>
      <c r="K73" s="75"/>
      <c r="L73" s="75"/>
      <c r="M73" s="75"/>
      <c r="N73" s="76"/>
    </row>
    <row r="74" spans="1:22" s="11" customFormat="1" ht="15" customHeight="1">
      <c r="B74" s="74" t="s">
        <v>35</v>
      </c>
      <c r="C74" s="75"/>
      <c r="D74" s="75"/>
      <c r="E74" s="76"/>
      <c r="F74" s="91">
        <v>0</v>
      </c>
      <c r="G74" s="75"/>
      <c r="H74" s="75"/>
      <c r="I74" s="76"/>
      <c r="J74" s="91">
        <v>0</v>
      </c>
      <c r="K74" s="75"/>
      <c r="L74" s="75"/>
      <c r="M74" s="75"/>
      <c r="N74" s="76"/>
    </row>
    <row r="75" spans="1:22" s="11" customFormat="1" ht="0" hidden="1" customHeight="1"/>
    <row r="76" spans="1:22" s="11" customFormat="1" ht="42" customHeight="1"/>
    <row r="77" spans="1:22" s="11" customFormat="1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s="11" customFormat="1" ht="10.5" customHeight="1"/>
    <row r="79" spans="1:22" s="11" customFormat="1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s="11" customFormat="1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s="11" customFormat="1" ht="15" customHeight="1">
      <c r="B81" s="74" t="s">
        <v>28</v>
      </c>
      <c r="C81" s="75"/>
      <c r="D81" s="75"/>
      <c r="E81" s="76"/>
      <c r="F81" s="84">
        <v>0</v>
      </c>
      <c r="G81" s="75"/>
      <c r="H81" s="75"/>
      <c r="I81" s="76"/>
      <c r="J81" s="84">
        <v>0</v>
      </c>
      <c r="K81" s="75"/>
      <c r="L81" s="76"/>
      <c r="M81" s="84">
        <v>0</v>
      </c>
      <c r="N81" s="75"/>
      <c r="O81" s="75"/>
      <c r="P81" s="76"/>
      <c r="Q81" s="84">
        <v>0</v>
      </c>
      <c r="R81" s="76"/>
      <c r="S81" s="84">
        <v>0</v>
      </c>
      <c r="T81" s="76"/>
      <c r="U81" s="21">
        <v>0</v>
      </c>
    </row>
    <row r="82" spans="1:22" s="11" customFormat="1" ht="15" customHeight="1">
      <c r="B82" s="74" t="s">
        <v>29</v>
      </c>
      <c r="C82" s="75"/>
      <c r="D82" s="75"/>
      <c r="E82" s="76"/>
      <c r="F82" s="84">
        <v>0</v>
      </c>
      <c r="G82" s="75"/>
      <c r="H82" s="75"/>
      <c r="I82" s="76"/>
      <c r="J82" s="84">
        <v>0</v>
      </c>
      <c r="K82" s="75"/>
      <c r="L82" s="76"/>
      <c r="M82" s="84">
        <v>0</v>
      </c>
      <c r="N82" s="75"/>
      <c r="O82" s="75"/>
      <c r="P82" s="76"/>
      <c r="Q82" s="84">
        <v>0</v>
      </c>
      <c r="R82" s="76"/>
      <c r="S82" s="84">
        <v>0</v>
      </c>
      <c r="T82" s="76"/>
      <c r="U82" s="21">
        <v>0</v>
      </c>
    </row>
    <row r="83" spans="1:22" s="11" customFormat="1" ht="15" customHeight="1">
      <c r="B83" s="74" t="s">
        <v>30</v>
      </c>
      <c r="C83" s="75"/>
      <c r="D83" s="75"/>
      <c r="E83" s="76"/>
      <c r="F83" s="84">
        <v>0</v>
      </c>
      <c r="G83" s="75"/>
      <c r="H83" s="75"/>
      <c r="I83" s="76"/>
      <c r="J83" s="84">
        <v>0</v>
      </c>
      <c r="K83" s="75"/>
      <c r="L83" s="76"/>
      <c r="M83" s="84">
        <v>0</v>
      </c>
      <c r="N83" s="75"/>
      <c r="O83" s="75"/>
      <c r="P83" s="76"/>
      <c r="Q83" s="84">
        <v>0</v>
      </c>
      <c r="R83" s="76"/>
      <c r="S83" s="84">
        <v>0</v>
      </c>
      <c r="T83" s="76"/>
      <c r="U83" s="21">
        <v>0</v>
      </c>
    </row>
    <row r="84" spans="1:22" s="11" customFormat="1" ht="15" customHeight="1">
      <c r="B84" s="74" t="s">
        <v>31</v>
      </c>
      <c r="C84" s="75"/>
      <c r="D84" s="75"/>
      <c r="E84" s="76"/>
      <c r="F84" s="84">
        <v>0</v>
      </c>
      <c r="G84" s="75"/>
      <c r="H84" s="75"/>
      <c r="I84" s="76"/>
      <c r="J84" s="84">
        <v>0</v>
      </c>
      <c r="K84" s="75"/>
      <c r="L84" s="76"/>
      <c r="M84" s="84">
        <v>0</v>
      </c>
      <c r="N84" s="75"/>
      <c r="O84" s="75"/>
      <c r="P84" s="76"/>
      <c r="Q84" s="84">
        <v>0</v>
      </c>
      <c r="R84" s="76"/>
      <c r="S84" s="84">
        <v>0</v>
      </c>
      <c r="T84" s="76"/>
      <c r="U84" s="21">
        <v>0</v>
      </c>
    </row>
    <row r="85" spans="1:22" s="11" customFormat="1" ht="15" customHeight="1">
      <c r="B85" s="74" t="s">
        <v>32</v>
      </c>
      <c r="C85" s="75"/>
      <c r="D85" s="75"/>
      <c r="E85" s="76"/>
      <c r="F85" s="84">
        <v>0</v>
      </c>
      <c r="G85" s="75"/>
      <c r="H85" s="75"/>
      <c r="I85" s="76"/>
      <c r="J85" s="84">
        <v>0</v>
      </c>
      <c r="K85" s="75"/>
      <c r="L85" s="76"/>
      <c r="M85" s="84">
        <v>0</v>
      </c>
      <c r="N85" s="75"/>
      <c r="O85" s="75"/>
      <c r="P85" s="76"/>
      <c r="Q85" s="84">
        <v>0</v>
      </c>
      <c r="R85" s="76"/>
      <c r="S85" s="84">
        <v>0</v>
      </c>
      <c r="T85" s="76"/>
      <c r="U85" s="21">
        <v>0</v>
      </c>
    </row>
    <row r="86" spans="1:22" s="11" customFormat="1" ht="15" customHeight="1">
      <c r="B86" s="74" t="s">
        <v>33</v>
      </c>
      <c r="C86" s="75"/>
      <c r="D86" s="75"/>
      <c r="E86" s="76"/>
      <c r="F86" s="84">
        <v>0</v>
      </c>
      <c r="G86" s="75"/>
      <c r="H86" s="75"/>
      <c r="I86" s="76"/>
      <c r="J86" s="84">
        <v>0</v>
      </c>
      <c r="K86" s="75"/>
      <c r="L86" s="76"/>
      <c r="M86" s="84">
        <v>0</v>
      </c>
      <c r="N86" s="75"/>
      <c r="O86" s="75"/>
      <c r="P86" s="76"/>
      <c r="Q86" s="84">
        <v>0</v>
      </c>
      <c r="R86" s="76"/>
      <c r="S86" s="84">
        <v>0</v>
      </c>
      <c r="T86" s="76"/>
      <c r="U86" s="21">
        <v>0</v>
      </c>
    </row>
    <row r="87" spans="1:22" s="11" customFormat="1" ht="15" customHeight="1">
      <c r="B87" s="74" t="s">
        <v>34</v>
      </c>
      <c r="C87" s="75"/>
      <c r="D87" s="75"/>
      <c r="E87" s="76"/>
      <c r="F87" s="84">
        <v>0</v>
      </c>
      <c r="G87" s="75"/>
      <c r="H87" s="75"/>
      <c r="I87" s="76"/>
      <c r="J87" s="84">
        <v>0</v>
      </c>
      <c r="K87" s="75"/>
      <c r="L87" s="76"/>
      <c r="M87" s="84">
        <v>0</v>
      </c>
      <c r="N87" s="75"/>
      <c r="O87" s="75"/>
      <c r="P87" s="76"/>
      <c r="Q87" s="84">
        <v>0</v>
      </c>
      <c r="R87" s="76"/>
      <c r="S87" s="84">
        <v>0</v>
      </c>
      <c r="T87" s="76"/>
      <c r="U87" s="21">
        <v>0</v>
      </c>
    </row>
    <row r="88" spans="1:22" s="11" customFormat="1" ht="15" customHeight="1">
      <c r="B88" s="74" t="s">
        <v>35</v>
      </c>
      <c r="C88" s="75"/>
      <c r="D88" s="75"/>
      <c r="E88" s="76"/>
      <c r="F88" s="84">
        <v>0</v>
      </c>
      <c r="G88" s="75"/>
      <c r="H88" s="75"/>
      <c r="I88" s="76"/>
      <c r="J88" s="84">
        <v>0</v>
      </c>
      <c r="K88" s="75"/>
      <c r="L88" s="76"/>
      <c r="M88" s="84">
        <v>0</v>
      </c>
      <c r="N88" s="75"/>
      <c r="O88" s="75"/>
      <c r="P88" s="76"/>
      <c r="Q88" s="84">
        <v>0</v>
      </c>
      <c r="R88" s="76"/>
      <c r="S88" s="84">
        <v>0</v>
      </c>
      <c r="T88" s="76"/>
      <c r="U88" s="21">
        <v>0</v>
      </c>
    </row>
    <row r="89" spans="1:22" s="11" customFormat="1" ht="0" hidden="1" customHeight="1"/>
    <row r="90" spans="1:22" s="11" customFormat="1" ht="35.25" customHeight="1"/>
    <row r="91" spans="1:22" s="11" customFormat="1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s="11" customFormat="1" ht="12" customHeight="1"/>
    <row r="93" spans="1:22" s="11" customFormat="1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s="11" customFormat="1" ht="15" customHeight="1">
      <c r="B94" s="74" t="s">
        <v>45</v>
      </c>
      <c r="C94" s="75"/>
      <c r="D94" s="76"/>
      <c r="E94" s="77">
        <v>29</v>
      </c>
      <c r="F94" s="75"/>
      <c r="G94" s="75"/>
      <c r="H94" s="76"/>
    </row>
    <row r="95" spans="1:22" s="11" customFormat="1" ht="15" customHeight="1">
      <c r="B95" s="74" t="s">
        <v>46</v>
      </c>
      <c r="C95" s="75"/>
      <c r="D95" s="76"/>
      <c r="E95" s="77">
        <v>7</v>
      </c>
      <c r="F95" s="75"/>
      <c r="G95" s="75"/>
      <c r="H95" s="76"/>
    </row>
    <row r="96" spans="1:22" s="11" customFormat="1" ht="15" customHeight="1">
      <c r="B96" s="74" t="s">
        <v>47</v>
      </c>
      <c r="C96" s="75"/>
      <c r="D96" s="76"/>
      <c r="E96" s="77">
        <v>4</v>
      </c>
      <c r="F96" s="75"/>
      <c r="G96" s="75"/>
      <c r="H96" s="76"/>
    </row>
    <row r="97" spans="2:8" s="11" customFormat="1" ht="15" customHeight="1">
      <c r="B97" s="74" t="s">
        <v>48</v>
      </c>
      <c r="C97" s="75"/>
      <c r="D97" s="76"/>
      <c r="E97" s="77">
        <v>2</v>
      </c>
      <c r="F97" s="75"/>
      <c r="G97" s="75"/>
      <c r="H97" s="76"/>
    </row>
    <row r="98" spans="2:8" s="11" customFormat="1" ht="0" hidden="1" customHeight="1"/>
    <row r="99" spans="2:8" s="11" customFormat="1"/>
    <row r="100" spans="2:8" s="11" customFormat="1"/>
    <row r="101" spans="2:8" s="11" customFormat="1"/>
    <row r="102" spans="2:8" s="11" customFormat="1"/>
    <row r="103" spans="2:8" s="11" customForma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40</v>
      </c>
      <c r="E12" s="75"/>
      <c r="F12" s="76"/>
      <c r="G12" s="92">
        <v>11</v>
      </c>
      <c r="H12" s="75"/>
      <c r="I12" s="76"/>
      <c r="J12" s="92">
        <v>1</v>
      </c>
      <c r="K12" s="75"/>
      <c r="L12" s="75"/>
      <c r="M12" s="76"/>
      <c r="N12" s="92">
        <v>15</v>
      </c>
      <c r="O12" s="76"/>
      <c r="P12" s="92">
        <v>10</v>
      </c>
      <c r="Q12" s="76"/>
      <c r="R12" s="92">
        <v>3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40</v>
      </c>
      <c r="E14" s="75"/>
      <c r="F14" s="76"/>
      <c r="G14" s="100">
        <v>11</v>
      </c>
      <c r="H14" s="75"/>
      <c r="I14" s="76"/>
      <c r="J14" s="100">
        <v>1</v>
      </c>
      <c r="K14" s="75"/>
      <c r="L14" s="75"/>
      <c r="M14" s="76"/>
      <c r="N14" s="100">
        <v>15</v>
      </c>
      <c r="O14" s="76"/>
      <c r="P14" s="100">
        <v>10</v>
      </c>
      <c r="Q14" s="76"/>
      <c r="R14" s="100">
        <v>3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40</v>
      </c>
      <c r="E16" s="75"/>
      <c r="F16" s="76"/>
      <c r="G16" s="92">
        <v>11</v>
      </c>
      <c r="H16" s="75"/>
      <c r="I16" s="76"/>
      <c r="J16" s="92">
        <v>1</v>
      </c>
      <c r="K16" s="75"/>
      <c r="L16" s="75"/>
      <c r="M16" s="76"/>
      <c r="N16" s="92">
        <v>15</v>
      </c>
      <c r="O16" s="76"/>
      <c r="P16" s="92">
        <v>10</v>
      </c>
      <c r="Q16" s="76"/>
      <c r="R16" s="92">
        <v>3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126</v>
      </c>
      <c r="E18" s="75"/>
      <c r="F18" s="76"/>
      <c r="G18" s="92">
        <v>40</v>
      </c>
      <c r="H18" s="75"/>
      <c r="I18" s="76"/>
      <c r="J18" s="92">
        <v>1</v>
      </c>
      <c r="K18" s="75"/>
      <c r="L18" s="75"/>
      <c r="M18" s="76"/>
      <c r="N18" s="92">
        <v>31</v>
      </c>
      <c r="O18" s="76"/>
      <c r="P18" s="92">
        <v>35</v>
      </c>
      <c r="Q18" s="76"/>
      <c r="R18" s="92">
        <v>19</v>
      </c>
      <c r="S18" s="76"/>
    </row>
    <row r="19" spans="1:22" ht="15" customHeight="1">
      <c r="B19" s="97"/>
      <c r="C19" s="18" t="s">
        <v>5</v>
      </c>
      <c r="D19" s="93">
        <v>166</v>
      </c>
      <c r="E19" s="75"/>
      <c r="F19" s="76"/>
      <c r="G19" s="93">
        <v>51</v>
      </c>
      <c r="H19" s="75"/>
      <c r="I19" s="76"/>
      <c r="J19" s="93">
        <v>2</v>
      </c>
      <c r="K19" s="75"/>
      <c r="L19" s="75"/>
      <c r="M19" s="76"/>
      <c r="N19" s="93">
        <v>46</v>
      </c>
      <c r="O19" s="76"/>
      <c r="P19" s="93">
        <v>45</v>
      </c>
      <c r="Q19" s="76"/>
      <c r="R19" s="93">
        <v>22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/>
      <c r="E23" s="75"/>
      <c r="F23" s="76"/>
      <c r="G23" s="91"/>
      <c r="H23" s="75"/>
      <c r="I23" s="76"/>
      <c r="J23" s="91"/>
      <c r="K23" s="75"/>
      <c r="L23" s="75"/>
      <c r="M23" s="76"/>
      <c r="N23" s="91"/>
      <c r="O23" s="76"/>
      <c r="P23" s="91"/>
      <c r="Q23" s="76"/>
      <c r="R23" s="91"/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41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21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15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>
        <v>14</v>
      </c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>
        <v>1</v>
      </c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6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/>
      <c r="G39" s="75"/>
      <c r="H39" s="75"/>
      <c r="I39" s="76"/>
      <c r="J39" s="91"/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/>
      <c r="G40" s="75"/>
      <c r="H40" s="75"/>
      <c r="I40" s="76"/>
      <c r="J40" s="91"/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/>
      <c r="G41" s="75"/>
      <c r="H41" s="75"/>
      <c r="I41" s="76"/>
      <c r="J41" s="91"/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/>
      <c r="G42" s="75"/>
      <c r="H42" s="75"/>
      <c r="I42" s="76"/>
      <c r="J42" s="91"/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/>
      <c r="G43" s="75"/>
      <c r="H43" s="75"/>
      <c r="I43" s="76"/>
      <c r="J43" s="91"/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/>
      <c r="G44" s="75"/>
      <c r="H44" s="75"/>
      <c r="I44" s="76"/>
      <c r="J44" s="91"/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/>
      <c r="G45" s="75"/>
      <c r="H45" s="75"/>
      <c r="I45" s="76"/>
      <c r="J45" s="91"/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/>
      <c r="G46" s="75"/>
      <c r="H46" s="75"/>
      <c r="I46" s="76"/>
      <c r="J46" s="91"/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/>
      <c r="G47" s="75"/>
      <c r="H47" s="75"/>
      <c r="I47" s="76"/>
      <c r="J47" s="91"/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/>
      <c r="G53" s="75"/>
      <c r="H53" s="75"/>
      <c r="I53" s="76"/>
      <c r="J53" s="91"/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/>
      <c r="G54" s="75"/>
      <c r="H54" s="75"/>
      <c r="I54" s="76"/>
      <c r="J54" s="91"/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/>
      <c r="G55" s="75"/>
      <c r="H55" s="75"/>
      <c r="I55" s="76"/>
      <c r="J55" s="91"/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/>
      <c r="G56" s="75"/>
      <c r="H56" s="75"/>
      <c r="I56" s="76"/>
      <c r="J56" s="91"/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/>
      <c r="G57" s="75"/>
      <c r="H57" s="75"/>
      <c r="I57" s="76"/>
      <c r="J57" s="91"/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/>
      <c r="G58" s="75"/>
      <c r="H58" s="75"/>
      <c r="I58" s="76"/>
      <c r="J58" s="91"/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/>
      <c r="G59" s="75"/>
      <c r="H59" s="75"/>
      <c r="I59" s="76"/>
      <c r="J59" s="91"/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/>
      <c r="G60" s="75"/>
      <c r="H60" s="75"/>
      <c r="I60" s="76"/>
      <c r="J60" s="91"/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/>
      <c r="G61" s="75"/>
      <c r="H61" s="75"/>
      <c r="I61" s="76"/>
      <c r="J61" s="91"/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/>
      <c r="G67" s="75"/>
      <c r="H67" s="75"/>
      <c r="I67" s="76"/>
      <c r="J67" s="91"/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/>
      <c r="G68" s="75"/>
      <c r="H68" s="75"/>
      <c r="I68" s="76"/>
      <c r="J68" s="91"/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/>
      <c r="G69" s="75"/>
      <c r="H69" s="75"/>
      <c r="I69" s="76"/>
      <c r="J69" s="91"/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/>
      <c r="G70" s="75"/>
      <c r="H70" s="75"/>
      <c r="I70" s="76"/>
      <c r="J70" s="91"/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/>
      <c r="G71" s="75"/>
      <c r="H71" s="75"/>
      <c r="I71" s="76"/>
      <c r="J71" s="91"/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/>
      <c r="G72" s="75"/>
      <c r="H72" s="75"/>
      <c r="I72" s="76"/>
      <c r="J72" s="91"/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/>
      <c r="G73" s="75"/>
      <c r="H73" s="75"/>
      <c r="I73" s="76"/>
      <c r="J73" s="91"/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/>
      <c r="G74" s="75"/>
      <c r="H74" s="75"/>
      <c r="I74" s="76"/>
      <c r="J74" s="91"/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/>
      <c r="G81" s="75"/>
      <c r="H81" s="75"/>
      <c r="I81" s="76"/>
      <c r="J81" s="84"/>
      <c r="K81" s="75"/>
      <c r="L81" s="76"/>
      <c r="M81" s="84"/>
      <c r="N81" s="75"/>
      <c r="O81" s="75"/>
      <c r="P81" s="76"/>
      <c r="Q81" s="84"/>
      <c r="R81" s="76"/>
      <c r="S81" s="84"/>
      <c r="T81" s="76"/>
      <c r="U81" s="21"/>
    </row>
    <row r="82" spans="1:22" ht="15" customHeight="1">
      <c r="B82" s="74" t="s">
        <v>29</v>
      </c>
      <c r="C82" s="75"/>
      <c r="D82" s="75"/>
      <c r="E82" s="76"/>
      <c r="F82" s="84"/>
      <c r="G82" s="75"/>
      <c r="H82" s="75"/>
      <c r="I82" s="76"/>
      <c r="J82" s="84"/>
      <c r="K82" s="75"/>
      <c r="L82" s="76"/>
      <c r="M82" s="84"/>
      <c r="N82" s="75"/>
      <c r="O82" s="75"/>
      <c r="P82" s="76"/>
      <c r="Q82" s="84"/>
      <c r="R82" s="76"/>
      <c r="S82" s="84"/>
      <c r="T82" s="76"/>
      <c r="U82" s="21"/>
    </row>
    <row r="83" spans="1:22" ht="15" customHeight="1">
      <c r="B83" s="74" t="s">
        <v>30</v>
      </c>
      <c r="C83" s="75"/>
      <c r="D83" s="75"/>
      <c r="E83" s="76"/>
      <c r="F83" s="84"/>
      <c r="G83" s="75"/>
      <c r="H83" s="75"/>
      <c r="I83" s="76"/>
      <c r="J83" s="84"/>
      <c r="K83" s="75"/>
      <c r="L83" s="76"/>
      <c r="M83" s="84"/>
      <c r="N83" s="75"/>
      <c r="O83" s="75"/>
      <c r="P83" s="76"/>
      <c r="Q83" s="84"/>
      <c r="R83" s="76"/>
      <c r="S83" s="84"/>
      <c r="T83" s="76"/>
      <c r="U83" s="21"/>
    </row>
    <row r="84" spans="1:22" ht="15" customHeight="1">
      <c r="B84" s="74" t="s">
        <v>31</v>
      </c>
      <c r="C84" s="75"/>
      <c r="D84" s="75"/>
      <c r="E84" s="76"/>
      <c r="F84" s="84"/>
      <c r="G84" s="75"/>
      <c r="H84" s="75"/>
      <c r="I84" s="76"/>
      <c r="J84" s="84"/>
      <c r="K84" s="75"/>
      <c r="L84" s="76"/>
      <c r="M84" s="84"/>
      <c r="N84" s="75"/>
      <c r="O84" s="75"/>
      <c r="P84" s="76"/>
      <c r="Q84" s="84"/>
      <c r="R84" s="76"/>
      <c r="S84" s="84"/>
      <c r="T84" s="76"/>
      <c r="U84" s="21"/>
    </row>
    <row r="85" spans="1:22" ht="15" customHeight="1">
      <c r="B85" s="74" t="s">
        <v>32</v>
      </c>
      <c r="C85" s="75"/>
      <c r="D85" s="75"/>
      <c r="E85" s="76"/>
      <c r="F85" s="84"/>
      <c r="G85" s="75"/>
      <c r="H85" s="75"/>
      <c r="I85" s="76"/>
      <c r="J85" s="84"/>
      <c r="K85" s="75"/>
      <c r="L85" s="76"/>
      <c r="M85" s="84"/>
      <c r="N85" s="75"/>
      <c r="O85" s="75"/>
      <c r="P85" s="76"/>
      <c r="Q85" s="84"/>
      <c r="R85" s="76"/>
      <c r="S85" s="84"/>
      <c r="T85" s="76"/>
      <c r="U85" s="21"/>
    </row>
    <row r="86" spans="1:22" ht="15" customHeight="1">
      <c r="B86" s="74" t="s">
        <v>33</v>
      </c>
      <c r="C86" s="75"/>
      <c r="D86" s="75"/>
      <c r="E86" s="76"/>
      <c r="F86" s="84"/>
      <c r="G86" s="75"/>
      <c r="H86" s="75"/>
      <c r="I86" s="76"/>
      <c r="J86" s="84"/>
      <c r="K86" s="75"/>
      <c r="L86" s="76"/>
      <c r="M86" s="84"/>
      <c r="N86" s="75"/>
      <c r="O86" s="75"/>
      <c r="P86" s="76"/>
      <c r="Q86" s="84"/>
      <c r="R86" s="76"/>
      <c r="S86" s="84"/>
      <c r="T86" s="76"/>
      <c r="U86" s="21"/>
    </row>
    <row r="87" spans="1:22" ht="15" customHeight="1">
      <c r="B87" s="74" t="s">
        <v>34</v>
      </c>
      <c r="C87" s="75"/>
      <c r="D87" s="75"/>
      <c r="E87" s="76"/>
      <c r="F87" s="84"/>
      <c r="G87" s="75"/>
      <c r="H87" s="75"/>
      <c r="I87" s="76"/>
      <c r="J87" s="84"/>
      <c r="K87" s="75"/>
      <c r="L87" s="76"/>
      <c r="M87" s="84"/>
      <c r="N87" s="75"/>
      <c r="O87" s="75"/>
      <c r="P87" s="76"/>
      <c r="Q87" s="84"/>
      <c r="R87" s="76"/>
      <c r="S87" s="84"/>
      <c r="T87" s="76"/>
      <c r="U87" s="21"/>
    </row>
    <row r="88" spans="1:22" ht="15" customHeight="1">
      <c r="B88" s="74" t="s">
        <v>35</v>
      </c>
      <c r="C88" s="75"/>
      <c r="D88" s="75"/>
      <c r="E88" s="76"/>
      <c r="F88" s="84"/>
      <c r="G88" s="75"/>
      <c r="H88" s="75"/>
      <c r="I88" s="76"/>
      <c r="J88" s="84"/>
      <c r="K88" s="75"/>
      <c r="L88" s="76"/>
      <c r="M88" s="84"/>
      <c r="N88" s="75"/>
      <c r="O88" s="75"/>
      <c r="P88" s="76"/>
      <c r="Q88" s="84"/>
      <c r="R88" s="76"/>
      <c r="S88" s="84"/>
      <c r="T88" s="76"/>
      <c r="U88" s="21"/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>
        <v>5</v>
      </c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>
        <v>2</v>
      </c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>
        <v>1</v>
      </c>
      <c r="F96" s="75"/>
      <c r="G96" s="75"/>
      <c r="H96" s="76"/>
    </row>
    <row r="97" spans="2:8">
      <c r="B97" s="74" t="s">
        <v>48</v>
      </c>
      <c r="C97" s="75"/>
      <c r="D97" s="76"/>
      <c r="E97" s="77"/>
      <c r="F97" s="75"/>
      <c r="G97" s="75"/>
      <c r="H97" s="76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48</v>
      </c>
      <c r="E12" s="75"/>
      <c r="F12" s="76"/>
      <c r="G12" s="92">
        <v>8</v>
      </c>
      <c r="H12" s="75"/>
      <c r="I12" s="76"/>
      <c r="J12" s="92">
        <v>1</v>
      </c>
      <c r="K12" s="75"/>
      <c r="L12" s="75"/>
      <c r="M12" s="76"/>
      <c r="N12" s="92">
        <v>10</v>
      </c>
      <c r="O12" s="76"/>
      <c r="P12" s="92">
        <v>21</v>
      </c>
      <c r="Q12" s="76"/>
      <c r="R12" s="92">
        <v>8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48</v>
      </c>
      <c r="E14" s="75"/>
      <c r="F14" s="76"/>
      <c r="G14" s="100">
        <v>8</v>
      </c>
      <c r="H14" s="75"/>
      <c r="I14" s="76"/>
      <c r="J14" s="100">
        <v>1</v>
      </c>
      <c r="K14" s="75"/>
      <c r="L14" s="75"/>
      <c r="M14" s="76"/>
      <c r="N14" s="100">
        <v>10</v>
      </c>
      <c r="O14" s="76"/>
      <c r="P14" s="100">
        <v>21</v>
      </c>
      <c r="Q14" s="76"/>
      <c r="R14" s="100">
        <v>8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48</v>
      </c>
      <c r="E16" s="75"/>
      <c r="F16" s="76"/>
      <c r="G16" s="92">
        <v>8</v>
      </c>
      <c r="H16" s="75"/>
      <c r="I16" s="76"/>
      <c r="J16" s="92">
        <v>1</v>
      </c>
      <c r="K16" s="75"/>
      <c r="L16" s="75"/>
      <c r="M16" s="76"/>
      <c r="N16" s="92">
        <v>10</v>
      </c>
      <c r="O16" s="76"/>
      <c r="P16" s="92">
        <v>21</v>
      </c>
      <c r="Q16" s="76"/>
      <c r="R16" s="92">
        <v>8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161</v>
      </c>
      <c r="E18" s="75"/>
      <c r="F18" s="76"/>
      <c r="G18" s="92">
        <v>36</v>
      </c>
      <c r="H18" s="75"/>
      <c r="I18" s="76"/>
      <c r="J18" s="92">
        <v>5</v>
      </c>
      <c r="K18" s="75"/>
      <c r="L18" s="75"/>
      <c r="M18" s="76"/>
      <c r="N18" s="92">
        <v>40</v>
      </c>
      <c r="O18" s="76"/>
      <c r="P18" s="92">
        <v>64</v>
      </c>
      <c r="Q18" s="76"/>
      <c r="R18" s="92">
        <v>16</v>
      </c>
      <c r="S18" s="76"/>
    </row>
    <row r="19" spans="1:22" ht="15" customHeight="1">
      <c r="B19" s="97"/>
      <c r="C19" s="18" t="s">
        <v>5</v>
      </c>
      <c r="D19" s="93">
        <v>209</v>
      </c>
      <c r="E19" s="75"/>
      <c r="F19" s="76"/>
      <c r="G19" s="93">
        <v>44</v>
      </c>
      <c r="H19" s="75"/>
      <c r="I19" s="76"/>
      <c r="J19" s="93">
        <v>6</v>
      </c>
      <c r="K19" s="75"/>
      <c r="L19" s="75"/>
      <c r="M19" s="76"/>
      <c r="N19" s="93">
        <v>50</v>
      </c>
      <c r="O19" s="76"/>
      <c r="P19" s="93">
        <v>85</v>
      </c>
      <c r="Q19" s="76"/>
      <c r="R19" s="93">
        <v>24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/>
      <c r="E23" s="75"/>
      <c r="F23" s="76"/>
      <c r="G23" s="91"/>
      <c r="H23" s="75"/>
      <c r="I23" s="76"/>
      <c r="J23" s="91"/>
      <c r="K23" s="75"/>
      <c r="L23" s="75"/>
      <c r="M23" s="76"/>
      <c r="N23" s="91"/>
      <c r="O23" s="76"/>
      <c r="P23" s="91"/>
      <c r="Q23" s="76"/>
      <c r="R23" s="91"/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58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24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10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>
        <v>3</v>
      </c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>
        <v>5</v>
      </c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13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/>
      <c r="G39" s="75"/>
      <c r="H39" s="75"/>
      <c r="I39" s="76"/>
      <c r="J39" s="91"/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/>
      <c r="G40" s="75"/>
      <c r="H40" s="75"/>
      <c r="I40" s="76"/>
      <c r="J40" s="91"/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/>
      <c r="G41" s="75"/>
      <c r="H41" s="75"/>
      <c r="I41" s="76"/>
      <c r="J41" s="91"/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/>
      <c r="G42" s="75"/>
      <c r="H42" s="75"/>
      <c r="I42" s="76"/>
      <c r="J42" s="91"/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/>
      <c r="G43" s="75"/>
      <c r="H43" s="75"/>
      <c r="I43" s="76"/>
      <c r="J43" s="91"/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/>
      <c r="G44" s="75"/>
      <c r="H44" s="75"/>
      <c r="I44" s="76"/>
      <c r="J44" s="91"/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/>
      <c r="G45" s="75"/>
      <c r="H45" s="75"/>
      <c r="I45" s="76"/>
      <c r="J45" s="91"/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/>
      <c r="G46" s="75"/>
      <c r="H46" s="75"/>
      <c r="I46" s="76"/>
      <c r="J46" s="91"/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/>
      <c r="G47" s="75"/>
      <c r="H47" s="75"/>
      <c r="I47" s="76"/>
      <c r="J47" s="91"/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/>
      <c r="G53" s="75"/>
      <c r="H53" s="75"/>
      <c r="I53" s="76"/>
      <c r="J53" s="91"/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/>
      <c r="G54" s="75"/>
      <c r="H54" s="75"/>
      <c r="I54" s="76"/>
      <c r="J54" s="91"/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/>
      <c r="G55" s="75"/>
      <c r="H55" s="75"/>
      <c r="I55" s="76"/>
      <c r="J55" s="91"/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/>
      <c r="G56" s="75"/>
      <c r="H56" s="75"/>
      <c r="I56" s="76"/>
      <c r="J56" s="91"/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/>
      <c r="G57" s="75"/>
      <c r="H57" s="75"/>
      <c r="I57" s="76"/>
      <c r="J57" s="91"/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/>
      <c r="G58" s="75"/>
      <c r="H58" s="75"/>
      <c r="I58" s="76"/>
      <c r="J58" s="91"/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/>
      <c r="G59" s="75"/>
      <c r="H59" s="75"/>
      <c r="I59" s="76"/>
      <c r="J59" s="91"/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/>
      <c r="G60" s="75"/>
      <c r="H60" s="75"/>
      <c r="I60" s="76"/>
      <c r="J60" s="91"/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/>
      <c r="G61" s="75"/>
      <c r="H61" s="75"/>
      <c r="I61" s="76"/>
      <c r="J61" s="91"/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/>
      <c r="G67" s="75"/>
      <c r="H67" s="75"/>
      <c r="I67" s="76"/>
      <c r="J67" s="91"/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/>
      <c r="G68" s="75"/>
      <c r="H68" s="75"/>
      <c r="I68" s="76"/>
      <c r="J68" s="91"/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/>
      <c r="G69" s="75"/>
      <c r="H69" s="75"/>
      <c r="I69" s="76"/>
      <c r="J69" s="91"/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/>
      <c r="G70" s="75"/>
      <c r="H70" s="75"/>
      <c r="I70" s="76"/>
      <c r="J70" s="91"/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/>
      <c r="G71" s="75"/>
      <c r="H71" s="75"/>
      <c r="I71" s="76"/>
      <c r="J71" s="91"/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/>
      <c r="G72" s="75"/>
      <c r="H72" s="75"/>
      <c r="I72" s="76"/>
      <c r="J72" s="91"/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/>
      <c r="G73" s="75"/>
      <c r="H73" s="75"/>
      <c r="I73" s="76"/>
      <c r="J73" s="91"/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/>
      <c r="G74" s="75"/>
      <c r="H74" s="75"/>
      <c r="I74" s="76"/>
      <c r="J74" s="91"/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/>
      <c r="G81" s="75"/>
      <c r="H81" s="75"/>
      <c r="I81" s="76"/>
      <c r="J81" s="84"/>
      <c r="K81" s="75"/>
      <c r="L81" s="76"/>
      <c r="M81" s="84"/>
      <c r="N81" s="75"/>
      <c r="O81" s="75"/>
      <c r="P81" s="76"/>
      <c r="Q81" s="84"/>
      <c r="R81" s="76"/>
      <c r="S81" s="84"/>
      <c r="T81" s="76"/>
      <c r="U81" s="21"/>
    </row>
    <row r="82" spans="1:22" ht="15" customHeight="1">
      <c r="B82" s="74" t="s">
        <v>29</v>
      </c>
      <c r="C82" s="75"/>
      <c r="D82" s="75"/>
      <c r="E82" s="76"/>
      <c r="F82" s="84"/>
      <c r="G82" s="75"/>
      <c r="H82" s="75"/>
      <c r="I82" s="76"/>
      <c r="J82" s="84"/>
      <c r="K82" s="75"/>
      <c r="L82" s="76"/>
      <c r="M82" s="84"/>
      <c r="N82" s="75"/>
      <c r="O82" s="75"/>
      <c r="P82" s="76"/>
      <c r="Q82" s="84"/>
      <c r="R82" s="76"/>
      <c r="S82" s="84"/>
      <c r="T82" s="76"/>
      <c r="U82" s="21"/>
    </row>
    <row r="83" spans="1:22" ht="15" customHeight="1">
      <c r="B83" s="74" t="s">
        <v>30</v>
      </c>
      <c r="C83" s="75"/>
      <c r="D83" s="75"/>
      <c r="E83" s="76"/>
      <c r="F83" s="84"/>
      <c r="G83" s="75"/>
      <c r="H83" s="75"/>
      <c r="I83" s="76"/>
      <c r="J83" s="84"/>
      <c r="K83" s="75"/>
      <c r="L83" s="76"/>
      <c r="M83" s="84"/>
      <c r="N83" s="75"/>
      <c r="O83" s="75"/>
      <c r="P83" s="76"/>
      <c r="Q83" s="84"/>
      <c r="R83" s="76"/>
      <c r="S83" s="84"/>
      <c r="T83" s="76"/>
      <c r="U83" s="21"/>
    </row>
    <row r="84" spans="1:22" ht="15" customHeight="1">
      <c r="B84" s="74" t="s">
        <v>31</v>
      </c>
      <c r="C84" s="75"/>
      <c r="D84" s="75"/>
      <c r="E84" s="76"/>
      <c r="F84" s="84"/>
      <c r="G84" s="75"/>
      <c r="H84" s="75"/>
      <c r="I84" s="76"/>
      <c r="J84" s="84"/>
      <c r="K84" s="75"/>
      <c r="L84" s="76"/>
      <c r="M84" s="84"/>
      <c r="N84" s="75"/>
      <c r="O84" s="75"/>
      <c r="P84" s="76"/>
      <c r="Q84" s="84"/>
      <c r="R84" s="76"/>
      <c r="S84" s="84"/>
      <c r="T84" s="76"/>
      <c r="U84" s="21"/>
    </row>
    <row r="85" spans="1:22" ht="15" customHeight="1">
      <c r="B85" s="74" t="s">
        <v>32</v>
      </c>
      <c r="C85" s="75"/>
      <c r="D85" s="75"/>
      <c r="E85" s="76"/>
      <c r="F85" s="84"/>
      <c r="G85" s="75"/>
      <c r="H85" s="75"/>
      <c r="I85" s="76"/>
      <c r="J85" s="84"/>
      <c r="K85" s="75"/>
      <c r="L85" s="76"/>
      <c r="M85" s="84"/>
      <c r="N85" s="75"/>
      <c r="O85" s="75"/>
      <c r="P85" s="76"/>
      <c r="Q85" s="84"/>
      <c r="R85" s="76"/>
      <c r="S85" s="84"/>
      <c r="T85" s="76"/>
      <c r="U85" s="21"/>
    </row>
    <row r="86" spans="1:22" ht="15" customHeight="1">
      <c r="B86" s="74" t="s">
        <v>33</v>
      </c>
      <c r="C86" s="75"/>
      <c r="D86" s="75"/>
      <c r="E86" s="76"/>
      <c r="F86" s="84"/>
      <c r="G86" s="75"/>
      <c r="H86" s="75"/>
      <c r="I86" s="76"/>
      <c r="J86" s="84"/>
      <c r="K86" s="75"/>
      <c r="L86" s="76"/>
      <c r="M86" s="84"/>
      <c r="N86" s="75"/>
      <c r="O86" s="75"/>
      <c r="P86" s="76"/>
      <c r="Q86" s="84"/>
      <c r="R86" s="76"/>
      <c r="S86" s="84"/>
      <c r="T86" s="76"/>
      <c r="U86" s="21"/>
    </row>
    <row r="87" spans="1:22" ht="15" customHeight="1">
      <c r="B87" s="74" t="s">
        <v>34</v>
      </c>
      <c r="C87" s="75"/>
      <c r="D87" s="75"/>
      <c r="E87" s="76"/>
      <c r="F87" s="84"/>
      <c r="G87" s="75"/>
      <c r="H87" s="75"/>
      <c r="I87" s="76"/>
      <c r="J87" s="84"/>
      <c r="K87" s="75"/>
      <c r="L87" s="76"/>
      <c r="M87" s="84"/>
      <c r="N87" s="75"/>
      <c r="O87" s="75"/>
      <c r="P87" s="76"/>
      <c r="Q87" s="84"/>
      <c r="R87" s="76"/>
      <c r="S87" s="84"/>
      <c r="T87" s="76"/>
      <c r="U87" s="21"/>
    </row>
    <row r="88" spans="1:22" ht="15" customHeight="1">
      <c r="B88" s="74" t="s">
        <v>35</v>
      </c>
      <c r="C88" s="75"/>
      <c r="D88" s="75"/>
      <c r="E88" s="76"/>
      <c r="F88" s="84"/>
      <c r="G88" s="75"/>
      <c r="H88" s="75"/>
      <c r="I88" s="76"/>
      <c r="J88" s="84"/>
      <c r="K88" s="75"/>
      <c r="L88" s="76"/>
      <c r="M88" s="84"/>
      <c r="N88" s="75"/>
      <c r="O88" s="75"/>
      <c r="P88" s="76"/>
      <c r="Q88" s="84"/>
      <c r="R88" s="76"/>
      <c r="S88" s="84"/>
      <c r="T88" s="76"/>
      <c r="U88" s="21"/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/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>
        <v>2</v>
      </c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/>
      <c r="F96" s="75"/>
      <c r="G96" s="75"/>
      <c r="H96" s="76"/>
    </row>
    <row r="97" spans="2:8">
      <c r="B97" s="74" t="s">
        <v>48</v>
      </c>
      <c r="C97" s="75"/>
      <c r="D97" s="76"/>
      <c r="E97" s="77">
        <v>1</v>
      </c>
      <c r="F97" s="75"/>
      <c r="G97" s="75"/>
      <c r="H97" s="76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104</v>
      </c>
      <c r="E12" s="75"/>
      <c r="F12" s="76"/>
      <c r="G12" s="92">
        <v>16</v>
      </c>
      <c r="H12" s="75"/>
      <c r="I12" s="76"/>
      <c r="J12" s="92">
        <v>8</v>
      </c>
      <c r="K12" s="75"/>
      <c r="L12" s="75"/>
      <c r="M12" s="76"/>
      <c r="N12" s="92">
        <v>25</v>
      </c>
      <c r="O12" s="76"/>
      <c r="P12" s="92">
        <v>39</v>
      </c>
      <c r="Q12" s="76"/>
      <c r="R12" s="92">
        <v>16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104</v>
      </c>
      <c r="E14" s="75"/>
      <c r="F14" s="76"/>
      <c r="G14" s="100">
        <v>16</v>
      </c>
      <c r="H14" s="75"/>
      <c r="I14" s="76"/>
      <c r="J14" s="100">
        <v>8</v>
      </c>
      <c r="K14" s="75"/>
      <c r="L14" s="75"/>
      <c r="M14" s="76"/>
      <c r="N14" s="100">
        <v>25</v>
      </c>
      <c r="O14" s="76"/>
      <c r="P14" s="100">
        <v>39</v>
      </c>
      <c r="Q14" s="76"/>
      <c r="R14" s="100">
        <v>16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104</v>
      </c>
      <c r="E16" s="75"/>
      <c r="F16" s="76"/>
      <c r="G16" s="92">
        <v>16</v>
      </c>
      <c r="H16" s="75"/>
      <c r="I16" s="76"/>
      <c r="J16" s="92">
        <v>8</v>
      </c>
      <c r="K16" s="75"/>
      <c r="L16" s="75"/>
      <c r="M16" s="76"/>
      <c r="N16" s="92">
        <v>25</v>
      </c>
      <c r="O16" s="76"/>
      <c r="P16" s="92">
        <v>39</v>
      </c>
      <c r="Q16" s="76"/>
      <c r="R16" s="92">
        <v>16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238</v>
      </c>
      <c r="E18" s="75"/>
      <c r="F18" s="76"/>
      <c r="G18" s="92">
        <v>51</v>
      </c>
      <c r="H18" s="75"/>
      <c r="I18" s="76"/>
      <c r="J18" s="92">
        <v>11</v>
      </c>
      <c r="K18" s="75"/>
      <c r="L18" s="75"/>
      <c r="M18" s="76"/>
      <c r="N18" s="92">
        <v>55</v>
      </c>
      <c r="O18" s="76"/>
      <c r="P18" s="92">
        <v>95</v>
      </c>
      <c r="Q18" s="76"/>
      <c r="R18" s="92">
        <v>26</v>
      </c>
      <c r="S18" s="76"/>
    </row>
    <row r="19" spans="1:22" ht="15" customHeight="1">
      <c r="B19" s="97"/>
      <c r="C19" s="18" t="s">
        <v>5</v>
      </c>
      <c r="D19" s="93">
        <v>342</v>
      </c>
      <c r="E19" s="75"/>
      <c r="F19" s="76"/>
      <c r="G19" s="93">
        <v>67</v>
      </c>
      <c r="H19" s="75"/>
      <c r="I19" s="76"/>
      <c r="J19" s="93">
        <v>19</v>
      </c>
      <c r="K19" s="75"/>
      <c r="L19" s="75"/>
      <c r="M19" s="76"/>
      <c r="N19" s="93">
        <v>80</v>
      </c>
      <c r="O19" s="76"/>
      <c r="P19" s="93">
        <v>134</v>
      </c>
      <c r="Q19" s="76"/>
      <c r="R19" s="93">
        <v>42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/>
      <c r="E23" s="75"/>
      <c r="F23" s="76"/>
      <c r="G23" s="91"/>
      <c r="H23" s="75"/>
      <c r="I23" s="76"/>
      <c r="J23" s="91"/>
      <c r="K23" s="75"/>
      <c r="L23" s="75"/>
      <c r="M23" s="76"/>
      <c r="N23" s="91"/>
      <c r="O23" s="76"/>
      <c r="P23" s="91"/>
      <c r="Q23" s="76"/>
      <c r="R23" s="91"/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71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14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11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/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>
        <v>2</v>
      </c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27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/>
      <c r="G39" s="75"/>
      <c r="H39" s="75"/>
      <c r="I39" s="76"/>
      <c r="J39" s="91"/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/>
      <c r="G40" s="75"/>
      <c r="H40" s="75"/>
      <c r="I40" s="76"/>
      <c r="J40" s="91"/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/>
      <c r="G41" s="75"/>
      <c r="H41" s="75"/>
      <c r="I41" s="76"/>
      <c r="J41" s="91"/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/>
      <c r="G42" s="75"/>
      <c r="H42" s="75"/>
      <c r="I42" s="76"/>
      <c r="J42" s="91"/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/>
      <c r="G43" s="75"/>
      <c r="H43" s="75"/>
      <c r="I43" s="76"/>
      <c r="J43" s="91"/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/>
      <c r="G44" s="75"/>
      <c r="H44" s="75"/>
      <c r="I44" s="76"/>
      <c r="J44" s="91"/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/>
      <c r="G45" s="75"/>
      <c r="H45" s="75"/>
      <c r="I45" s="76"/>
      <c r="J45" s="91"/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/>
      <c r="G46" s="75"/>
      <c r="H46" s="75"/>
      <c r="I46" s="76"/>
      <c r="J46" s="91"/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/>
      <c r="G47" s="75"/>
      <c r="H47" s="75"/>
      <c r="I47" s="76"/>
      <c r="J47" s="91"/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/>
      <c r="G53" s="75"/>
      <c r="H53" s="75"/>
      <c r="I53" s="76"/>
      <c r="J53" s="91"/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/>
      <c r="G54" s="75"/>
      <c r="H54" s="75"/>
      <c r="I54" s="76"/>
      <c r="J54" s="91"/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/>
      <c r="G55" s="75"/>
      <c r="H55" s="75"/>
      <c r="I55" s="76"/>
      <c r="J55" s="91"/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/>
      <c r="G56" s="75"/>
      <c r="H56" s="75"/>
      <c r="I56" s="76"/>
      <c r="J56" s="91"/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/>
      <c r="G57" s="75"/>
      <c r="H57" s="75"/>
      <c r="I57" s="76"/>
      <c r="J57" s="91"/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/>
      <c r="G58" s="75"/>
      <c r="H58" s="75"/>
      <c r="I58" s="76"/>
      <c r="J58" s="91"/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/>
      <c r="G59" s="75"/>
      <c r="H59" s="75"/>
      <c r="I59" s="76"/>
      <c r="J59" s="91"/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/>
      <c r="G60" s="75"/>
      <c r="H60" s="75"/>
      <c r="I60" s="76"/>
      <c r="J60" s="91"/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/>
      <c r="G61" s="75"/>
      <c r="H61" s="75"/>
      <c r="I61" s="76"/>
      <c r="J61" s="91"/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/>
      <c r="G67" s="75"/>
      <c r="H67" s="75"/>
      <c r="I67" s="76"/>
      <c r="J67" s="91"/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/>
      <c r="G68" s="75"/>
      <c r="H68" s="75"/>
      <c r="I68" s="76"/>
      <c r="J68" s="91"/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/>
      <c r="G69" s="75"/>
      <c r="H69" s="75"/>
      <c r="I69" s="76"/>
      <c r="J69" s="91"/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/>
      <c r="G70" s="75"/>
      <c r="H70" s="75"/>
      <c r="I70" s="76"/>
      <c r="J70" s="91"/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/>
      <c r="G71" s="75"/>
      <c r="H71" s="75"/>
      <c r="I71" s="76"/>
      <c r="J71" s="91"/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/>
      <c r="G72" s="75"/>
      <c r="H72" s="75"/>
      <c r="I72" s="76"/>
      <c r="J72" s="91"/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/>
      <c r="G73" s="75"/>
      <c r="H73" s="75"/>
      <c r="I73" s="76"/>
      <c r="J73" s="91"/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/>
      <c r="G74" s="75"/>
      <c r="H74" s="75"/>
      <c r="I74" s="76"/>
      <c r="J74" s="91"/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/>
      <c r="G81" s="75"/>
      <c r="H81" s="75"/>
      <c r="I81" s="76"/>
      <c r="J81" s="84"/>
      <c r="K81" s="75"/>
      <c r="L81" s="76"/>
      <c r="M81" s="84"/>
      <c r="N81" s="75"/>
      <c r="O81" s="75"/>
      <c r="P81" s="76"/>
      <c r="Q81" s="84"/>
      <c r="R81" s="76"/>
      <c r="S81" s="84"/>
      <c r="T81" s="76"/>
      <c r="U81" s="21"/>
    </row>
    <row r="82" spans="1:22" ht="15" customHeight="1">
      <c r="B82" s="74" t="s">
        <v>29</v>
      </c>
      <c r="C82" s="75"/>
      <c r="D82" s="75"/>
      <c r="E82" s="76"/>
      <c r="F82" s="84"/>
      <c r="G82" s="75"/>
      <c r="H82" s="75"/>
      <c r="I82" s="76"/>
      <c r="J82" s="84"/>
      <c r="K82" s="75"/>
      <c r="L82" s="76"/>
      <c r="M82" s="84"/>
      <c r="N82" s="75"/>
      <c r="O82" s="75"/>
      <c r="P82" s="76"/>
      <c r="Q82" s="84"/>
      <c r="R82" s="76"/>
      <c r="S82" s="84"/>
      <c r="T82" s="76"/>
      <c r="U82" s="21"/>
    </row>
    <row r="83" spans="1:22" ht="15" customHeight="1">
      <c r="B83" s="74" t="s">
        <v>30</v>
      </c>
      <c r="C83" s="75"/>
      <c r="D83" s="75"/>
      <c r="E83" s="76"/>
      <c r="F83" s="84"/>
      <c r="G83" s="75"/>
      <c r="H83" s="75"/>
      <c r="I83" s="76"/>
      <c r="J83" s="84"/>
      <c r="K83" s="75"/>
      <c r="L83" s="76"/>
      <c r="M83" s="84"/>
      <c r="N83" s="75"/>
      <c r="O83" s="75"/>
      <c r="P83" s="76"/>
      <c r="Q83" s="84"/>
      <c r="R83" s="76"/>
      <c r="S83" s="84"/>
      <c r="T83" s="76"/>
      <c r="U83" s="21"/>
    </row>
    <row r="84" spans="1:22" ht="15" customHeight="1">
      <c r="B84" s="74" t="s">
        <v>31</v>
      </c>
      <c r="C84" s="75"/>
      <c r="D84" s="75"/>
      <c r="E84" s="76"/>
      <c r="F84" s="84"/>
      <c r="G84" s="75"/>
      <c r="H84" s="75"/>
      <c r="I84" s="76"/>
      <c r="J84" s="84"/>
      <c r="K84" s="75"/>
      <c r="L84" s="76"/>
      <c r="M84" s="84"/>
      <c r="N84" s="75"/>
      <c r="O84" s="75"/>
      <c r="P84" s="76"/>
      <c r="Q84" s="84"/>
      <c r="R84" s="76"/>
      <c r="S84" s="84"/>
      <c r="T84" s="76"/>
      <c r="U84" s="21"/>
    </row>
    <row r="85" spans="1:22" ht="15" customHeight="1">
      <c r="B85" s="74" t="s">
        <v>32</v>
      </c>
      <c r="C85" s="75"/>
      <c r="D85" s="75"/>
      <c r="E85" s="76"/>
      <c r="F85" s="84"/>
      <c r="G85" s="75"/>
      <c r="H85" s="75"/>
      <c r="I85" s="76"/>
      <c r="J85" s="84"/>
      <c r="K85" s="75"/>
      <c r="L85" s="76"/>
      <c r="M85" s="84"/>
      <c r="N85" s="75"/>
      <c r="O85" s="75"/>
      <c r="P85" s="76"/>
      <c r="Q85" s="84"/>
      <c r="R85" s="76"/>
      <c r="S85" s="84"/>
      <c r="T85" s="76"/>
      <c r="U85" s="21"/>
    </row>
    <row r="86" spans="1:22" ht="15" customHeight="1">
      <c r="B86" s="74" t="s">
        <v>33</v>
      </c>
      <c r="C86" s="75"/>
      <c r="D86" s="75"/>
      <c r="E86" s="76"/>
      <c r="F86" s="84"/>
      <c r="G86" s="75"/>
      <c r="H86" s="75"/>
      <c r="I86" s="76"/>
      <c r="J86" s="84"/>
      <c r="K86" s="75"/>
      <c r="L86" s="76"/>
      <c r="M86" s="84"/>
      <c r="N86" s="75"/>
      <c r="O86" s="75"/>
      <c r="P86" s="76"/>
      <c r="Q86" s="84"/>
      <c r="R86" s="76"/>
      <c r="S86" s="84"/>
      <c r="T86" s="76"/>
      <c r="U86" s="21"/>
    </row>
    <row r="87" spans="1:22" ht="15" customHeight="1">
      <c r="B87" s="74" t="s">
        <v>34</v>
      </c>
      <c r="C87" s="75"/>
      <c r="D87" s="75"/>
      <c r="E87" s="76"/>
      <c r="F87" s="84"/>
      <c r="G87" s="75"/>
      <c r="H87" s="75"/>
      <c r="I87" s="76"/>
      <c r="J87" s="84"/>
      <c r="K87" s="75"/>
      <c r="L87" s="76"/>
      <c r="M87" s="84"/>
      <c r="N87" s="75"/>
      <c r="O87" s="75"/>
      <c r="P87" s="76"/>
      <c r="Q87" s="84"/>
      <c r="R87" s="76"/>
      <c r="S87" s="84"/>
      <c r="T87" s="76"/>
      <c r="U87" s="21"/>
    </row>
    <row r="88" spans="1:22" ht="15" customHeight="1">
      <c r="B88" s="74" t="s">
        <v>35</v>
      </c>
      <c r="C88" s="75"/>
      <c r="D88" s="75"/>
      <c r="E88" s="76"/>
      <c r="F88" s="84"/>
      <c r="G88" s="75"/>
      <c r="H88" s="75"/>
      <c r="I88" s="76"/>
      <c r="J88" s="84"/>
      <c r="K88" s="75"/>
      <c r="L88" s="76"/>
      <c r="M88" s="84"/>
      <c r="N88" s="75"/>
      <c r="O88" s="75"/>
      <c r="P88" s="76"/>
      <c r="Q88" s="84"/>
      <c r="R88" s="76"/>
      <c r="S88" s="84"/>
      <c r="T88" s="76"/>
      <c r="U88" s="21"/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>
        <v>2</v>
      </c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/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/>
      <c r="F96" s="75"/>
      <c r="G96" s="75"/>
      <c r="H96" s="76"/>
    </row>
    <row r="97" spans="2:8">
      <c r="B97" s="74" t="s">
        <v>48</v>
      </c>
      <c r="C97" s="75"/>
      <c r="D97" s="76"/>
      <c r="E97" s="77"/>
      <c r="F97" s="75"/>
      <c r="G97" s="75"/>
      <c r="H97" s="76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8"/>
  <sheetViews>
    <sheetView workbookViewId="0">
      <selection activeCell="S106" sqref="S106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192</v>
      </c>
      <c r="E12" s="75"/>
      <c r="F12" s="76"/>
      <c r="G12" s="92">
        <v>35</v>
      </c>
      <c r="H12" s="75"/>
      <c r="I12" s="76"/>
      <c r="J12" s="92">
        <v>10</v>
      </c>
      <c r="K12" s="75"/>
      <c r="L12" s="75"/>
      <c r="M12" s="76"/>
      <c r="N12" s="92">
        <v>50</v>
      </c>
      <c r="O12" s="76"/>
      <c r="P12" s="92">
        <v>70</v>
      </c>
      <c r="Q12" s="76"/>
      <c r="R12" s="92">
        <v>27</v>
      </c>
      <c r="S12" s="76"/>
    </row>
    <row r="13" spans="1:22" ht="15" customHeight="1">
      <c r="B13" s="96"/>
      <c r="C13" s="15" t="s">
        <v>13</v>
      </c>
      <c r="D13" s="94">
        <v>0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0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192</v>
      </c>
      <c r="E14" s="75"/>
      <c r="F14" s="76"/>
      <c r="G14" s="100">
        <v>35</v>
      </c>
      <c r="H14" s="75"/>
      <c r="I14" s="76"/>
      <c r="J14" s="100">
        <v>10</v>
      </c>
      <c r="K14" s="75"/>
      <c r="L14" s="75"/>
      <c r="M14" s="76"/>
      <c r="N14" s="100">
        <v>50</v>
      </c>
      <c r="O14" s="76"/>
      <c r="P14" s="100">
        <v>70</v>
      </c>
      <c r="Q14" s="76"/>
      <c r="R14" s="100">
        <v>27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192</v>
      </c>
      <c r="E16" s="75"/>
      <c r="F16" s="76"/>
      <c r="G16" s="92">
        <v>35</v>
      </c>
      <c r="H16" s="75"/>
      <c r="I16" s="76"/>
      <c r="J16" s="92">
        <v>10</v>
      </c>
      <c r="K16" s="75"/>
      <c r="L16" s="75"/>
      <c r="M16" s="76"/>
      <c r="N16" s="92">
        <v>50</v>
      </c>
      <c r="O16" s="76"/>
      <c r="P16" s="92">
        <v>70</v>
      </c>
      <c r="Q16" s="76"/>
      <c r="R16" s="92">
        <v>27</v>
      </c>
      <c r="S16" s="76"/>
    </row>
    <row r="17" spans="1:22" ht="15" customHeight="1">
      <c r="B17" s="96"/>
      <c r="C17" s="15" t="s">
        <v>13</v>
      </c>
      <c r="D17" s="94">
        <v>0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0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525</v>
      </c>
      <c r="E18" s="75"/>
      <c r="F18" s="76"/>
      <c r="G18" s="92">
        <v>127</v>
      </c>
      <c r="H18" s="75"/>
      <c r="I18" s="76"/>
      <c r="J18" s="92">
        <v>17</v>
      </c>
      <c r="K18" s="75"/>
      <c r="L18" s="75"/>
      <c r="M18" s="76"/>
      <c r="N18" s="92">
        <v>126</v>
      </c>
      <c r="O18" s="76"/>
      <c r="P18" s="92">
        <v>194</v>
      </c>
      <c r="Q18" s="76"/>
      <c r="R18" s="92">
        <v>61</v>
      </c>
      <c r="S18" s="76"/>
    </row>
    <row r="19" spans="1:22" ht="15" customHeight="1">
      <c r="B19" s="97"/>
      <c r="C19" s="18" t="s">
        <v>5</v>
      </c>
      <c r="D19" s="93">
        <v>717</v>
      </c>
      <c r="E19" s="75"/>
      <c r="F19" s="76"/>
      <c r="G19" s="93">
        <v>162</v>
      </c>
      <c r="H19" s="75"/>
      <c r="I19" s="76"/>
      <c r="J19" s="93">
        <v>27</v>
      </c>
      <c r="K19" s="75"/>
      <c r="L19" s="75"/>
      <c r="M19" s="76"/>
      <c r="N19" s="93">
        <v>176</v>
      </c>
      <c r="O19" s="76"/>
      <c r="P19" s="93">
        <v>264</v>
      </c>
      <c r="Q19" s="76"/>
      <c r="R19" s="93">
        <v>88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>
        <v>0</v>
      </c>
      <c r="E23" s="75"/>
      <c r="F23" s="76"/>
      <c r="G23" s="91">
        <v>0</v>
      </c>
      <c r="H23" s="75"/>
      <c r="I23" s="76"/>
      <c r="J23" s="91">
        <v>0</v>
      </c>
      <c r="K23" s="75"/>
      <c r="L23" s="75"/>
      <c r="M23" s="76"/>
      <c r="N23" s="91">
        <v>0</v>
      </c>
      <c r="O23" s="76"/>
      <c r="P23" s="91">
        <v>0</v>
      </c>
      <c r="Q23" s="76"/>
      <c r="R23" s="91">
        <v>0</v>
      </c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170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59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36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>
        <v>17</v>
      </c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>
        <v>8</v>
      </c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46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>
        <v>0</v>
      </c>
      <c r="G39" s="75"/>
      <c r="H39" s="75"/>
      <c r="I39" s="76"/>
      <c r="J39" s="91">
        <v>0</v>
      </c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>
        <v>0</v>
      </c>
      <c r="G40" s="75"/>
      <c r="H40" s="75"/>
      <c r="I40" s="76"/>
      <c r="J40" s="91">
        <v>0</v>
      </c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>
        <v>0</v>
      </c>
      <c r="G41" s="75"/>
      <c r="H41" s="75"/>
      <c r="I41" s="76"/>
      <c r="J41" s="91">
        <v>0</v>
      </c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>
        <v>0</v>
      </c>
      <c r="G42" s="75"/>
      <c r="H42" s="75"/>
      <c r="I42" s="76"/>
      <c r="J42" s="91">
        <v>0</v>
      </c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>
        <v>0</v>
      </c>
      <c r="G43" s="75"/>
      <c r="H43" s="75"/>
      <c r="I43" s="76"/>
      <c r="J43" s="91">
        <v>0</v>
      </c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>
        <v>0</v>
      </c>
      <c r="G44" s="75"/>
      <c r="H44" s="75"/>
      <c r="I44" s="76"/>
      <c r="J44" s="91">
        <v>0</v>
      </c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>
        <v>0</v>
      </c>
      <c r="G45" s="75"/>
      <c r="H45" s="75"/>
      <c r="I45" s="76"/>
      <c r="J45" s="91">
        <v>0</v>
      </c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>
        <v>0</v>
      </c>
      <c r="G46" s="75"/>
      <c r="H46" s="75"/>
      <c r="I46" s="76"/>
      <c r="J46" s="91">
        <v>0</v>
      </c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>
        <v>0</v>
      </c>
      <c r="G47" s="75"/>
      <c r="H47" s="75"/>
      <c r="I47" s="76"/>
      <c r="J47" s="91">
        <v>0</v>
      </c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>
        <v>0</v>
      </c>
      <c r="G53" s="75"/>
      <c r="H53" s="75"/>
      <c r="I53" s="76"/>
      <c r="J53" s="91">
        <v>0</v>
      </c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>
        <v>0</v>
      </c>
      <c r="G54" s="75"/>
      <c r="H54" s="75"/>
      <c r="I54" s="76"/>
      <c r="J54" s="91">
        <v>0</v>
      </c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>
        <v>0</v>
      </c>
      <c r="G55" s="75"/>
      <c r="H55" s="75"/>
      <c r="I55" s="76"/>
      <c r="J55" s="91">
        <v>0</v>
      </c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>
        <v>0</v>
      </c>
      <c r="G56" s="75"/>
      <c r="H56" s="75"/>
      <c r="I56" s="76"/>
      <c r="J56" s="91">
        <v>0</v>
      </c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>
        <v>0</v>
      </c>
      <c r="G57" s="75"/>
      <c r="H57" s="75"/>
      <c r="I57" s="76"/>
      <c r="J57" s="91">
        <v>0</v>
      </c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>
        <v>0</v>
      </c>
      <c r="G58" s="75"/>
      <c r="H58" s="75"/>
      <c r="I58" s="76"/>
      <c r="J58" s="91">
        <v>0</v>
      </c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>
        <v>0</v>
      </c>
      <c r="G59" s="75"/>
      <c r="H59" s="75"/>
      <c r="I59" s="76"/>
      <c r="J59" s="91">
        <v>0</v>
      </c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>
        <v>0</v>
      </c>
      <c r="G60" s="75"/>
      <c r="H60" s="75"/>
      <c r="I60" s="76"/>
      <c r="J60" s="91">
        <v>0</v>
      </c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>
        <v>0</v>
      </c>
      <c r="G61" s="75"/>
      <c r="H61" s="75"/>
      <c r="I61" s="76"/>
      <c r="J61" s="91">
        <v>0</v>
      </c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>
        <v>0</v>
      </c>
      <c r="G67" s="75"/>
      <c r="H67" s="75"/>
      <c r="I67" s="76"/>
      <c r="J67" s="91">
        <v>0</v>
      </c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>
        <v>0</v>
      </c>
      <c r="G68" s="75"/>
      <c r="H68" s="75"/>
      <c r="I68" s="76"/>
      <c r="J68" s="91">
        <v>0</v>
      </c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>
        <v>0</v>
      </c>
      <c r="G69" s="75"/>
      <c r="H69" s="75"/>
      <c r="I69" s="76"/>
      <c r="J69" s="91">
        <v>0</v>
      </c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>
        <v>0</v>
      </c>
      <c r="G70" s="75"/>
      <c r="H70" s="75"/>
      <c r="I70" s="76"/>
      <c r="J70" s="91">
        <v>0</v>
      </c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>
        <v>0</v>
      </c>
      <c r="G71" s="75"/>
      <c r="H71" s="75"/>
      <c r="I71" s="76"/>
      <c r="J71" s="91">
        <v>0</v>
      </c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>
        <v>0</v>
      </c>
      <c r="G72" s="75"/>
      <c r="H72" s="75"/>
      <c r="I72" s="76"/>
      <c r="J72" s="91">
        <v>0</v>
      </c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>
        <v>0</v>
      </c>
      <c r="G73" s="75"/>
      <c r="H73" s="75"/>
      <c r="I73" s="76"/>
      <c r="J73" s="91">
        <v>0</v>
      </c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>
        <v>0</v>
      </c>
      <c r="G74" s="75"/>
      <c r="H74" s="75"/>
      <c r="I74" s="76"/>
      <c r="J74" s="91">
        <v>0</v>
      </c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>
        <v>0</v>
      </c>
      <c r="G81" s="75"/>
      <c r="H81" s="75"/>
      <c r="I81" s="76"/>
      <c r="J81" s="84">
        <v>0</v>
      </c>
      <c r="K81" s="75"/>
      <c r="L81" s="76"/>
      <c r="M81" s="84">
        <v>0</v>
      </c>
      <c r="N81" s="75"/>
      <c r="O81" s="75"/>
      <c r="P81" s="76"/>
      <c r="Q81" s="84">
        <v>0</v>
      </c>
      <c r="R81" s="76"/>
      <c r="S81" s="84">
        <v>0</v>
      </c>
      <c r="T81" s="76"/>
      <c r="U81" s="21">
        <v>0</v>
      </c>
    </row>
    <row r="82" spans="1:22" ht="15" customHeight="1">
      <c r="B82" s="74" t="s">
        <v>29</v>
      </c>
      <c r="C82" s="75"/>
      <c r="D82" s="75"/>
      <c r="E82" s="76"/>
      <c r="F82" s="84">
        <v>0</v>
      </c>
      <c r="G82" s="75"/>
      <c r="H82" s="75"/>
      <c r="I82" s="76"/>
      <c r="J82" s="84">
        <v>0</v>
      </c>
      <c r="K82" s="75"/>
      <c r="L82" s="76"/>
      <c r="M82" s="84">
        <v>0</v>
      </c>
      <c r="N82" s="75"/>
      <c r="O82" s="75"/>
      <c r="P82" s="76"/>
      <c r="Q82" s="84">
        <v>0</v>
      </c>
      <c r="R82" s="76"/>
      <c r="S82" s="84">
        <v>0</v>
      </c>
      <c r="T82" s="76"/>
      <c r="U82" s="21">
        <v>0</v>
      </c>
    </row>
    <row r="83" spans="1:22" ht="15" customHeight="1">
      <c r="B83" s="74" t="s">
        <v>30</v>
      </c>
      <c r="C83" s="75"/>
      <c r="D83" s="75"/>
      <c r="E83" s="76"/>
      <c r="F83" s="84">
        <v>0</v>
      </c>
      <c r="G83" s="75"/>
      <c r="H83" s="75"/>
      <c r="I83" s="76"/>
      <c r="J83" s="84">
        <v>0</v>
      </c>
      <c r="K83" s="75"/>
      <c r="L83" s="76"/>
      <c r="M83" s="84">
        <v>0</v>
      </c>
      <c r="N83" s="75"/>
      <c r="O83" s="75"/>
      <c r="P83" s="76"/>
      <c r="Q83" s="84">
        <v>0</v>
      </c>
      <c r="R83" s="76"/>
      <c r="S83" s="84">
        <v>0</v>
      </c>
      <c r="T83" s="76"/>
      <c r="U83" s="21">
        <v>0</v>
      </c>
    </row>
    <row r="84" spans="1:22" ht="15" customHeight="1">
      <c r="B84" s="74" t="s">
        <v>31</v>
      </c>
      <c r="C84" s="75"/>
      <c r="D84" s="75"/>
      <c r="E84" s="76"/>
      <c r="F84" s="84">
        <v>0</v>
      </c>
      <c r="G84" s="75"/>
      <c r="H84" s="75"/>
      <c r="I84" s="76"/>
      <c r="J84" s="84">
        <v>0</v>
      </c>
      <c r="K84" s="75"/>
      <c r="L84" s="76"/>
      <c r="M84" s="84">
        <v>0</v>
      </c>
      <c r="N84" s="75"/>
      <c r="O84" s="75"/>
      <c r="P84" s="76"/>
      <c r="Q84" s="84">
        <v>0</v>
      </c>
      <c r="R84" s="76"/>
      <c r="S84" s="84">
        <v>0</v>
      </c>
      <c r="T84" s="76"/>
      <c r="U84" s="21">
        <v>0</v>
      </c>
    </row>
    <row r="85" spans="1:22" ht="15" customHeight="1">
      <c r="B85" s="74" t="s">
        <v>32</v>
      </c>
      <c r="C85" s="75"/>
      <c r="D85" s="75"/>
      <c r="E85" s="76"/>
      <c r="F85" s="84">
        <v>0</v>
      </c>
      <c r="G85" s="75"/>
      <c r="H85" s="75"/>
      <c r="I85" s="76"/>
      <c r="J85" s="84">
        <v>0</v>
      </c>
      <c r="K85" s="75"/>
      <c r="L85" s="76"/>
      <c r="M85" s="84">
        <v>0</v>
      </c>
      <c r="N85" s="75"/>
      <c r="O85" s="75"/>
      <c r="P85" s="76"/>
      <c r="Q85" s="84">
        <v>0</v>
      </c>
      <c r="R85" s="76"/>
      <c r="S85" s="84">
        <v>0</v>
      </c>
      <c r="T85" s="76"/>
      <c r="U85" s="21">
        <v>0</v>
      </c>
    </row>
    <row r="86" spans="1:22" ht="15" customHeight="1">
      <c r="B86" s="74" t="s">
        <v>33</v>
      </c>
      <c r="C86" s="75"/>
      <c r="D86" s="75"/>
      <c r="E86" s="76"/>
      <c r="F86" s="84">
        <v>0</v>
      </c>
      <c r="G86" s="75"/>
      <c r="H86" s="75"/>
      <c r="I86" s="76"/>
      <c r="J86" s="84">
        <v>0</v>
      </c>
      <c r="K86" s="75"/>
      <c r="L86" s="76"/>
      <c r="M86" s="84">
        <v>0</v>
      </c>
      <c r="N86" s="75"/>
      <c r="O86" s="75"/>
      <c r="P86" s="76"/>
      <c r="Q86" s="84">
        <v>0</v>
      </c>
      <c r="R86" s="76"/>
      <c r="S86" s="84">
        <v>0</v>
      </c>
      <c r="T86" s="76"/>
      <c r="U86" s="21">
        <v>0</v>
      </c>
    </row>
    <row r="87" spans="1:22" ht="15" customHeight="1">
      <c r="B87" s="74" t="s">
        <v>34</v>
      </c>
      <c r="C87" s="75"/>
      <c r="D87" s="75"/>
      <c r="E87" s="76"/>
      <c r="F87" s="84">
        <v>0</v>
      </c>
      <c r="G87" s="75"/>
      <c r="H87" s="75"/>
      <c r="I87" s="76"/>
      <c r="J87" s="84">
        <v>0</v>
      </c>
      <c r="K87" s="75"/>
      <c r="L87" s="76"/>
      <c r="M87" s="84">
        <v>0</v>
      </c>
      <c r="N87" s="75"/>
      <c r="O87" s="75"/>
      <c r="P87" s="76"/>
      <c r="Q87" s="84">
        <v>0</v>
      </c>
      <c r="R87" s="76"/>
      <c r="S87" s="84">
        <v>0</v>
      </c>
      <c r="T87" s="76"/>
      <c r="U87" s="21">
        <v>0</v>
      </c>
    </row>
    <row r="88" spans="1:22" ht="15" customHeight="1">
      <c r="B88" s="74" t="s">
        <v>35</v>
      </c>
      <c r="C88" s="75"/>
      <c r="D88" s="75"/>
      <c r="E88" s="76"/>
      <c r="F88" s="84">
        <v>0</v>
      </c>
      <c r="G88" s="75"/>
      <c r="H88" s="75"/>
      <c r="I88" s="76"/>
      <c r="J88" s="84">
        <v>0</v>
      </c>
      <c r="K88" s="75"/>
      <c r="L88" s="76"/>
      <c r="M88" s="84">
        <v>0</v>
      </c>
      <c r="N88" s="75"/>
      <c r="O88" s="75"/>
      <c r="P88" s="76"/>
      <c r="Q88" s="84">
        <v>0</v>
      </c>
      <c r="R88" s="76"/>
      <c r="S88" s="84">
        <v>0</v>
      </c>
      <c r="T88" s="76"/>
      <c r="U88" s="21">
        <v>0</v>
      </c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>
        <v>7</v>
      </c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>
        <v>4</v>
      </c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>
        <v>1</v>
      </c>
      <c r="F96" s="75"/>
      <c r="G96" s="75"/>
      <c r="H96" s="76"/>
    </row>
    <row r="97" spans="2:8" ht="15" customHeight="1">
      <c r="B97" s="74" t="s">
        <v>48</v>
      </c>
      <c r="C97" s="75"/>
      <c r="D97" s="76"/>
      <c r="E97" s="77">
        <v>1</v>
      </c>
      <c r="F97" s="75"/>
      <c r="G97" s="75"/>
      <c r="H97" s="76"/>
    </row>
    <row r="98" spans="2:8" ht="0" hidden="1" customHeight="1"/>
  </sheetData>
  <mergeCells count="241">
    <mergeCell ref="R17:S17"/>
    <mergeCell ref="D19:F19"/>
    <mergeCell ref="G19:I19"/>
    <mergeCell ref="J19:M19"/>
    <mergeCell ref="N19:O19"/>
    <mergeCell ref="P19:Q19"/>
    <mergeCell ref="R19:S19"/>
    <mergeCell ref="D18:F18"/>
    <mergeCell ref="G18:I18"/>
    <mergeCell ref="J18:M18"/>
    <mergeCell ref="B38:E38"/>
    <mergeCell ref="F38:I38"/>
    <mergeCell ref="J38:N38"/>
    <mergeCell ref="A36:V36"/>
    <mergeCell ref="B33:G33"/>
    <mergeCell ref="H33:K33"/>
    <mergeCell ref="B28:G28"/>
    <mergeCell ref="H28:K28"/>
    <mergeCell ref="B29:G29"/>
    <mergeCell ref="H29:K29"/>
    <mergeCell ref="B39:E39"/>
    <mergeCell ref="F39:I39"/>
    <mergeCell ref="J39:N39"/>
    <mergeCell ref="B44:E44"/>
    <mergeCell ref="F44:I44"/>
    <mergeCell ref="J44:N44"/>
    <mergeCell ref="B40:E40"/>
    <mergeCell ref="F40:I40"/>
    <mergeCell ref="J40:N40"/>
    <mergeCell ref="B43:E43"/>
    <mergeCell ref="F43:I43"/>
    <mergeCell ref="J43:N43"/>
    <mergeCell ref="B41:E41"/>
    <mergeCell ref="F41:I41"/>
    <mergeCell ref="J41:N41"/>
    <mergeCell ref="B42:E42"/>
    <mergeCell ref="F42:I42"/>
    <mergeCell ref="J42:N42"/>
    <mergeCell ref="B55:E55"/>
    <mergeCell ref="F55:I55"/>
    <mergeCell ref="J55:N55"/>
    <mergeCell ref="B52:E52"/>
    <mergeCell ref="F52:I52"/>
    <mergeCell ref="J52:N52"/>
    <mergeCell ref="B47:E47"/>
    <mergeCell ref="F47:I47"/>
    <mergeCell ref="J47:N47"/>
    <mergeCell ref="A50:V50"/>
    <mergeCell ref="B54:E54"/>
    <mergeCell ref="F54:I54"/>
    <mergeCell ref="J54:N54"/>
    <mergeCell ref="B53:E53"/>
    <mergeCell ref="F53:I53"/>
    <mergeCell ref="J53:N53"/>
    <mergeCell ref="A77:V77"/>
    <mergeCell ref="B74:E74"/>
    <mergeCell ref="F74:I74"/>
    <mergeCell ref="J74:N74"/>
    <mergeCell ref="B73:E73"/>
    <mergeCell ref="F73:I73"/>
    <mergeCell ref="F72:I72"/>
    <mergeCell ref="B66:E66"/>
    <mergeCell ref="F66:I66"/>
    <mergeCell ref="J66:N66"/>
    <mergeCell ref="B68:E68"/>
    <mergeCell ref="F68:I68"/>
    <mergeCell ref="J68:N68"/>
    <mergeCell ref="F80:I80"/>
    <mergeCell ref="J80:L80"/>
    <mergeCell ref="M80:P80"/>
    <mergeCell ref="Q80:R80"/>
    <mergeCell ref="S80:T80"/>
    <mergeCell ref="B79:E80"/>
    <mergeCell ref="F79:L79"/>
    <mergeCell ref="M79:R79"/>
    <mergeCell ref="S79:U79"/>
    <mergeCell ref="D12:F12"/>
    <mergeCell ref="G12:I12"/>
    <mergeCell ref="J12:M12"/>
    <mergeCell ref="N12:O12"/>
    <mergeCell ref="P12:Q12"/>
    <mergeCell ref="R12:S12"/>
    <mergeCell ref="A1:J1"/>
    <mergeCell ref="A3:V3"/>
    <mergeCell ref="A5:V5"/>
    <mergeCell ref="A6:V6"/>
    <mergeCell ref="A9:V9"/>
    <mergeCell ref="B12:B14"/>
    <mergeCell ref="D11:F11"/>
    <mergeCell ref="G11:I11"/>
    <mergeCell ref="J11:M11"/>
    <mergeCell ref="N11:O11"/>
    <mergeCell ref="P11:Q11"/>
    <mergeCell ref="R11:S11"/>
    <mergeCell ref="D14:F14"/>
    <mergeCell ref="G14:I14"/>
    <mergeCell ref="J14:M14"/>
    <mergeCell ref="N14:O14"/>
    <mergeCell ref="P14:Q14"/>
    <mergeCell ref="R14:S14"/>
    <mergeCell ref="D13:F13"/>
    <mergeCell ref="G13:I13"/>
    <mergeCell ref="J13:M13"/>
    <mergeCell ref="N13:O13"/>
    <mergeCell ref="P13:Q13"/>
    <mergeCell ref="R13:S13"/>
    <mergeCell ref="J16:M16"/>
    <mergeCell ref="N16:O16"/>
    <mergeCell ref="P16:Q16"/>
    <mergeCell ref="R16:S16"/>
    <mergeCell ref="D16:F16"/>
    <mergeCell ref="G16:I16"/>
    <mergeCell ref="D15:F15"/>
    <mergeCell ref="G15:I15"/>
    <mergeCell ref="J15:M15"/>
    <mergeCell ref="N15:O15"/>
    <mergeCell ref="P15:Q15"/>
    <mergeCell ref="R15:S15"/>
    <mergeCell ref="N18:O18"/>
    <mergeCell ref="P18:Q18"/>
    <mergeCell ref="R18:S18"/>
    <mergeCell ref="B30:G30"/>
    <mergeCell ref="H30:K30"/>
    <mergeCell ref="B31:G31"/>
    <mergeCell ref="H31:K31"/>
    <mergeCell ref="B32:G32"/>
    <mergeCell ref="H32:K32"/>
    <mergeCell ref="N23:O23"/>
    <mergeCell ref="P23:Q23"/>
    <mergeCell ref="R23:S23"/>
    <mergeCell ref="A25:V25"/>
    <mergeCell ref="B27:G27"/>
    <mergeCell ref="H27:K27"/>
    <mergeCell ref="D23:F23"/>
    <mergeCell ref="G23:I23"/>
    <mergeCell ref="J23:M23"/>
    <mergeCell ref="B16:B19"/>
    <mergeCell ref="D17:F17"/>
    <mergeCell ref="G17:I17"/>
    <mergeCell ref="J17:M17"/>
    <mergeCell ref="N17:O17"/>
    <mergeCell ref="P17:Q17"/>
    <mergeCell ref="B45:E45"/>
    <mergeCell ref="F45:I45"/>
    <mergeCell ref="J45:N45"/>
    <mergeCell ref="B46:E46"/>
    <mergeCell ref="F46:I46"/>
    <mergeCell ref="J46:N46"/>
    <mergeCell ref="B67:E67"/>
    <mergeCell ref="F67:I67"/>
    <mergeCell ref="J67:N67"/>
    <mergeCell ref="B56:E56"/>
    <mergeCell ref="F56:I56"/>
    <mergeCell ref="J56:N56"/>
    <mergeCell ref="B57:E57"/>
    <mergeCell ref="F57:I57"/>
    <mergeCell ref="J57:N57"/>
    <mergeCell ref="A64:V64"/>
    <mergeCell ref="B61:E61"/>
    <mergeCell ref="F61:I61"/>
    <mergeCell ref="J61:N61"/>
    <mergeCell ref="B59:E59"/>
    <mergeCell ref="F59:I59"/>
    <mergeCell ref="J59:N59"/>
    <mergeCell ref="B60:E60"/>
    <mergeCell ref="F60:I60"/>
    <mergeCell ref="J60:N60"/>
    <mergeCell ref="B58:E58"/>
    <mergeCell ref="F58:I58"/>
    <mergeCell ref="B71:E71"/>
    <mergeCell ref="F71:I71"/>
    <mergeCell ref="J71:N71"/>
    <mergeCell ref="B72:E72"/>
    <mergeCell ref="J72:N72"/>
    <mergeCell ref="J73:N73"/>
    <mergeCell ref="B69:E69"/>
    <mergeCell ref="F69:I69"/>
    <mergeCell ref="J69:N69"/>
    <mergeCell ref="B70:E70"/>
    <mergeCell ref="F70:I70"/>
    <mergeCell ref="J70:N70"/>
    <mergeCell ref="J58:N58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M83:P83"/>
    <mergeCell ref="Q83:R83"/>
    <mergeCell ref="S83:T83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8"/>
  <sheetViews>
    <sheetView topLeftCell="A76" workbookViewId="0">
      <selection activeCell="V27" sqref="V27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22" ht="51.4" customHeight="1"/>
    <row r="3" spans="1:22" ht="23.25" customHeight="1">
      <c r="A3" s="102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/>
    <row r="5" spans="1:22" ht="18" customHeight="1">
      <c r="A5" s="101" t="s">
        <v>60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8" customHeight="1">
      <c r="A6" s="101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0.15" customHeight="1"/>
    <row r="8" spans="1:22" ht="16.899999999999999" customHeight="1"/>
    <row r="9" spans="1:22" ht="18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.4" customHeight="1"/>
    <row r="11" spans="1:22" ht="15" customHeight="1">
      <c r="B11" s="12" t="s">
        <v>4</v>
      </c>
      <c r="C11" s="13" t="s">
        <v>4</v>
      </c>
      <c r="D11" s="83" t="s">
        <v>5</v>
      </c>
      <c r="E11" s="75"/>
      <c r="F11" s="76"/>
      <c r="G11" s="83" t="s">
        <v>6</v>
      </c>
      <c r="H11" s="75"/>
      <c r="I11" s="76"/>
      <c r="J11" s="83" t="s">
        <v>7</v>
      </c>
      <c r="K11" s="75"/>
      <c r="L11" s="75"/>
      <c r="M11" s="76"/>
      <c r="N11" s="83" t="s">
        <v>8</v>
      </c>
      <c r="O11" s="76"/>
      <c r="P11" s="83" t="s">
        <v>9</v>
      </c>
      <c r="Q11" s="76"/>
      <c r="R11" s="83" t="s">
        <v>10</v>
      </c>
      <c r="S11" s="76"/>
    </row>
    <row r="12" spans="1:22" ht="15" customHeight="1">
      <c r="B12" s="95" t="s">
        <v>11</v>
      </c>
      <c r="C12" s="14" t="s">
        <v>12</v>
      </c>
      <c r="D12" s="92">
        <v>418</v>
      </c>
      <c r="E12" s="75"/>
      <c r="F12" s="76"/>
      <c r="G12" s="92">
        <v>91</v>
      </c>
      <c r="H12" s="75"/>
      <c r="I12" s="76"/>
      <c r="J12" s="92">
        <v>20</v>
      </c>
      <c r="K12" s="75"/>
      <c r="L12" s="75"/>
      <c r="M12" s="76"/>
      <c r="N12" s="92">
        <v>99</v>
      </c>
      <c r="O12" s="76"/>
      <c r="P12" s="92">
        <v>167</v>
      </c>
      <c r="Q12" s="76"/>
      <c r="R12" s="92">
        <v>41</v>
      </c>
      <c r="S12" s="76"/>
    </row>
    <row r="13" spans="1:22" ht="15" customHeight="1">
      <c r="B13" s="96"/>
      <c r="C13" s="15" t="s">
        <v>13</v>
      </c>
      <c r="D13" s="94">
        <v>1</v>
      </c>
      <c r="E13" s="75"/>
      <c r="F13" s="76"/>
      <c r="G13" s="94">
        <v>0</v>
      </c>
      <c r="H13" s="75"/>
      <c r="I13" s="76"/>
      <c r="J13" s="94">
        <v>0</v>
      </c>
      <c r="K13" s="75"/>
      <c r="L13" s="75"/>
      <c r="M13" s="76"/>
      <c r="N13" s="94">
        <v>1</v>
      </c>
      <c r="O13" s="76"/>
      <c r="P13" s="94">
        <v>0</v>
      </c>
      <c r="Q13" s="76"/>
      <c r="R13" s="94">
        <v>0</v>
      </c>
      <c r="S13" s="76"/>
    </row>
    <row r="14" spans="1:22" ht="15" customHeight="1">
      <c r="B14" s="97"/>
      <c r="C14" s="16" t="s">
        <v>5</v>
      </c>
      <c r="D14" s="100">
        <v>419</v>
      </c>
      <c r="E14" s="75"/>
      <c r="F14" s="76"/>
      <c r="G14" s="100">
        <v>91</v>
      </c>
      <c r="H14" s="75"/>
      <c r="I14" s="76"/>
      <c r="J14" s="100">
        <v>20</v>
      </c>
      <c r="K14" s="75"/>
      <c r="L14" s="75"/>
      <c r="M14" s="76"/>
      <c r="N14" s="100">
        <v>100</v>
      </c>
      <c r="O14" s="76"/>
      <c r="P14" s="100">
        <v>167</v>
      </c>
      <c r="Q14" s="76"/>
      <c r="R14" s="100">
        <v>41</v>
      </c>
      <c r="S14" s="76"/>
    </row>
    <row r="15" spans="1:22" ht="10.5" customHeight="1">
      <c r="B15" s="17" t="s">
        <v>4</v>
      </c>
      <c r="C15" s="17" t="s">
        <v>4</v>
      </c>
      <c r="D15" s="98" t="s">
        <v>4</v>
      </c>
      <c r="E15" s="75"/>
      <c r="F15" s="99"/>
      <c r="G15" s="98" t="s">
        <v>4</v>
      </c>
      <c r="H15" s="75"/>
      <c r="I15" s="99"/>
      <c r="J15" s="98" t="s">
        <v>4</v>
      </c>
      <c r="K15" s="75"/>
      <c r="L15" s="75"/>
      <c r="M15" s="99"/>
      <c r="N15" s="98" t="s">
        <v>4</v>
      </c>
      <c r="O15" s="99"/>
      <c r="P15" s="98" t="s">
        <v>4</v>
      </c>
      <c r="Q15" s="99"/>
      <c r="R15" s="98" t="s">
        <v>4</v>
      </c>
      <c r="S15" s="99"/>
    </row>
    <row r="16" spans="1:22" ht="15" customHeight="1">
      <c r="B16" s="95" t="s">
        <v>14</v>
      </c>
      <c r="C16" s="14" t="s">
        <v>12</v>
      </c>
      <c r="D16" s="92">
        <v>418</v>
      </c>
      <c r="E16" s="75"/>
      <c r="F16" s="76"/>
      <c r="G16" s="92">
        <v>91</v>
      </c>
      <c r="H16" s="75"/>
      <c r="I16" s="76"/>
      <c r="J16" s="92">
        <v>20</v>
      </c>
      <c r="K16" s="75"/>
      <c r="L16" s="75"/>
      <c r="M16" s="76"/>
      <c r="N16" s="92">
        <v>99</v>
      </c>
      <c r="O16" s="76"/>
      <c r="P16" s="92">
        <v>167</v>
      </c>
      <c r="Q16" s="76"/>
      <c r="R16" s="92">
        <v>41</v>
      </c>
      <c r="S16" s="76"/>
    </row>
    <row r="17" spans="1:22" ht="15" customHeight="1">
      <c r="B17" s="96"/>
      <c r="C17" s="15" t="s">
        <v>13</v>
      </c>
      <c r="D17" s="94">
        <v>1</v>
      </c>
      <c r="E17" s="75"/>
      <c r="F17" s="76"/>
      <c r="G17" s="94">
        <v>0</v>
      </c>
      <c r="H17" s="75"/>
      <c r="I17" s="76"/>
      <c r="J17" s="94">
        <v>0</v>
      </c>
      <c r="K17" s="75"/>
      <c r="L17" s="75"/>
      <c r="M17" s="76"/>
      <c r="N17" s="94">
        <v>1</v>
      </c>
      <c r="O17" s="76"/>
      <c r="P17" s="94">
        <v>0</v>
      </c>
      <c r="Q17" s="76"/>
      <c r="R17" s="94">
        <v>0</v>
      </c>
      <c r="S17" s="76"/>
    </row>
    <row r="18" spans="1:22" ht="15" customHeight="1">
      <c r="B18" s="96"/>
      <c r="C18" s="14" t="s">
        <v>15</v>
      </c>
      <c r="D18" s="92">
        <v>960</v>
      </c>
      <c r="E18" s="75"/>
      <c r="F18" s="76"/>
      <c r="G18" s="92">
        <v>269</v>
      </c>
      <c r="H18" s="75"/>
      <c r="I18" s="76"/>
      <c r="J18" s="92">
        <v>29</v>
      </c>
      <c r="K18" s="75"/>
      <c r="L18" s="75"/>
      <c r="M18" s="76"/>
      <c r="N18" s="92">
        <v>235</v>
      </c>
      <c r="O18" s="76"/>
      <c r="P18" s="92">
        <v>325</v>
      </c>
      <c r="Q18" s="76"/>
      <c r="R18" s="92">
        <v>102</v>
      </c>
      <c r="S18" s="76"/>
    </row>
    <row r="19" spans="1:22" ht="15" customHeight="1">
      <c r="B19" s="97"/>
      <c r="C19" s="18" t="s">
        <v>5</v>
      </c>
      <c r="D19" s="93">
        <v>1379</v>
      </c>
      <c r="E19" s="75"/>
      <c r="F19" s="76"/>
      <c r="G19" s="93">
        <v>360</v>
      </c>
      <c r="H19" s="75"/>
      <c r="I19" s="76"/>
      <c r="J19" s="93">
        <v>49</v>
      </c>
      <c r="K19" s="75"/>
      <c r="L19" s="75"/>
      <c r="M19" s="76"/>
      <c r="N19" s="93">
        <v>335</v>
      </c>
      <c r="O19" s="76"/>
      <c r="P19" s="93">
        <v>492</v>
      </c>
      <c r="Q19" s="76"/>
      <c r="R19" s="93">
        <v>143</v>
      </c>
      <c r="S19" s="76"/>
    </row>
    <row r="20" spans="1:22" ht="0" hidden="1" customHeight="1"/>
    <row r="21" spans="1:22" ht="2.1" customHeight="1"/>
    <row r="22" spans="1:22" ht="5.25" customHeight="1"/>
    <row r="23" spans="1:22" ht="15" customHeight="1">
      <c r="B23" s="19" t="s">
        <v>16</v>
      </c>
      <c r="C23" s="14" t="s">
        <v>17</v>
      </c>
      <c r="D23" s="91">
        <v>0</v>
      </c>
      <c r="E23" s="75"/>
      <c r="F23" s="76"/>
      <c r="G23" s="91">
        <v>0</v>
      </c>
      <c r="H23" s="75"/>
      <c r="I23" s="76"/>
      <c r="J23" s="91">
        <v>0</v>
      </c>
      <c r="K23" s="75"/>
      <c r="L23" s="75"/>
      <c r="M23" s="76"/>
      <c r="N23" s="91">
        <v>0</v>
      </c>
      <c r="O23" s="76"/>
      <c r="P23" s="91">
        <v>0</v>
      </c>
      <c r="Q23" s="76"/>
      <c r="R23" s="91">
        <v>0</v>
      </c>
      <c r="S23" s="76"/>
    </row>
    <row r="24" spans="1:22" ht="33.4" customHeight="1"/>
    <row r="25" spans="1:22" ht="18" customHeight="1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8.65" customHeight="1"/>
    <row r="27" spans="1:22" ht="15" customHeight="1">
      <c r="B27" s="80" t="s">
        <v>4</v>
      </c>
      <c r="C27" s="81"/>
      <c r="D27" s="81"/>
      <c r="E27" s="81"/>
      <c r="F27" s="81"/>
      <c r="G27" s="82"/>
      <c r="H27" s="83" t="s">
        <v>19</v>
      </c>
      <c r="I27" s="75"/>
      <c r="J27" s="75"/>
      <c r="K27" s="76"/>
    </row>
    <row r="28" spans="1:22" ht="15" customHeight="1">
      <c r="B28" s="74" t="s">
        <v>20</v>
      </c>
      <c r="C28" s="75"/>
      <c r="D28" s="75"/>
      <c r="E28" s="75"/>
      <c r="F28" s="75"/>
      <c r="G28" s="76"/>
      <c r="H28" s="91">
        <v>456</v>
      </c>
      <c r="I28" s="75"/>
      <c r="J28" s="75"/>
      <c r="K28" s="76"/>
    </row>
    <row r="29" spans="1:22" ht="15" customHeight="1">
      <c r="B29" s="74" t="s">
        <v>21</v>
      </c>
      <c r="C29" s="75"/>
      <c r="D29" s="75"/>
      <c r="E29" s="75"/>
      <c r="F29" s="75"/>
      <c r="G29" s="76"/>
      <c r="H29" s="91">
        <v>228</v>
      </c>
      <c r="I29" s="75"/>
      <c r="J29" s="75"/>
      <c r="K29" s="76"/>
    </row>
    <row r="30" spans="1:22" ht="15" customHeight="1">
      <c r="B30" s="74" t="s">
        <v>22</v>
      </c>
      <c r="C30" s="75"/>
      <c r="D30" s="75"/>
      <c r="E30" s="75"/>
      <c r="F30" s="75"/>
      <c r="G30" s="76"/>
      <c r="H30" s="91">
        <v>115</v>
      </c>
      <c r="I30" s="75"/>
      <c r="J30" s="75"/>
      <c r="K30" s="76"/>
    </row>
    <row r="31" spans="1:22" ht="15" customHeight="1">
      <c r="B31" s="74" t="s">
        <v>23</v>
      </c>
      <c r="C31" s="75"/>
      <c r="D31" s="75"/>
      <c r="E31" s="75"/>
      <c r="F31" s="75"/>
      <c r="G31" s="76"/>
      <c r="H31" s="91">
        <v>42</v>
      </c>
      <c r="I31" s="75"/>
      <c r="J31" s="75"/>
      <c r="K31" s="76"/>
    </row>
    <row r="32" spans="1:22" ht="15" customHeight="1">
      <c r="B32" s="74" t="s">
        <v>24</v>
      </c>
      <c r="C32" s="75"/>
      <c r="D32" s="75"/>
      <c r="E32" s="75"/>
      <c r="F32" s="75"/>
      <c r="G32" s="76"/>
      <c r="H32" s="91">
        <v>21</v>
      </c>
      <c r="I32" s="75"/>
      <c r="J32" s="75"/>
      <c r="K32" s="76"/>
    </row>
    <row r="33" spans="1:22" ht="15" customHeight="1">
      <c r="B33" s="74" t="s">
        <v>25</v>
      </c>
      <c r="C33" s="75"/>
      <c r="D33" s="75"/>
      <c r="E33" s="75"/>
      <c r="F33" s="75"/>
      <c r="G33" s="76"/>
      <c r="H33" s="91">
        <v>84</v>
      </c>
      <c r="I33" s="75"/>
      <c r="J33" s="75"/>
      <c r="K33" s="76"/>
    </row>
    <row r="34" spans="1:22" ht="0" hidden="1" customHeight="1"/>
    <row r="35" spans="1:22" ht="33.75" customHeight="1"/>
    <row r="36" spans="1:22" ht="18" customHeight="1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8.25" customHeight="1"/>
    <row r="38" spans="1:22" ht="15" customHeight="1">
      <c r="B38" s="80" t="s">
        <v>4</v>
      </c>
      <c r="C38" s="81"/>
      <c r="D38" s="81"/>
      <c r="E38" s="82"/>
      <c r="F38" s="83" t="s">
        <v>19</v>
      </c>
      <c r="G38" s="75"/>
      <c r="H38" s="75"/>
      <c r="I38" s="76"/>
      <c r="J38" s="83" t="s">
        <v>27</v>
      </c>
      <c r="K38" s="75"/>
      <c r="L38" s="75"/>
      <c r="M38" s="75"/>
      <c r="N38" s="76"/>
    </row>
    <row r="39" spans="1:22" ht="15" customHeight="1">
      <c r="B39" s="74" t="s">
        <v>28</v>
      </c>
      <c r="C39" s="75"/>
      <c r="D39" s="75"/>
      <c r="E39" s="76"/>
      <c r="F39" s="91">
        <v>0</v>
      </c>
      <c r="G39" s="75"/>
      <c r="H39" s="75"/>
      <c r="I39" s="76"/>
      <c r="J39" s="91">
        <v>0</v>
      </c>
      <c r="K39" s="75"/>
      <c r="L39" s="75"/>
      <c r="M39" s="75"/>
      <c r="N39" s="76"/>
    </row>
    <row r="40" spans="1:22" ht="15" customHeight="1">
      <c r="B40" s="74" t="s">
        <v>29</v>
      </c>
      <c r="C40" s="75"/>
      <c r="D40" s="75"/>
      <c r="E40" s="76"/>
      <c r="F40" s="91">
        <v>0</v>
      </c>
      <c r="G40" s="75"/>
      <c r="H40" s="75"/>
      <c r="I40" s="76"/>
      <c r="J40" s="91">
        <v>0</v>
      </c>
      <c r="K40" s="75"/>
      <c r="L40" s="75"/>
      <c r="M40" s="75"/>
      <c r="N40" s="76"/>
    </row>
    <row r="41" spans="1:22" ht="15" customHeight="1">
      <c r="B41" s="74" t="s">
        <v>30</v>
      </c>
      <c r="C41" s="75"/>
      <c r="D41" s="75"/>
      <c r="E41" s="76"/>
      <c r="F41" s="91">
        <v>0</v>
      </c>
      <c r="G41" s="75"/>
      <c r="H41" s="75"/>
      <c r="I41" s="76"/>
      <c r="J41" s="91">
        <v>0</v>
      </c>
      <c r="K41" s="75"/>
      <c r="L41" s="75"/>
      <c r="M41" s="75"/>
      <c r="N41" s="76"/>
    </row>
    <row r="42" spans="1:22" ht="15" customHeight="1">
      <c r="B42" s="74" t="s">
        <v>31</v>
      </c>
      <c r="C42" s="75"/>
      <c r="D42" s="75"/>
      <c r="E42" s="76"/>
      <c r="F42" s="91">
        <v>0</v>
      </c>
      <c r="G42" s="75"/>
      <c r="H42" s="75"/>
      <c r="I42" s="76"/>
      <c r="J42" s="91">
        <v>0</v>
      </c>
      <c r="K42" s="75"/>
      <c r="L42" s="75"/>
      <c r="M42" s="75"/>
      <c r="N42" s="76"/>
    </row>
    <row r="43" spans="1:22" ht="15" customHeight="1">
      <c r="B43" s="74" t="s">
        <v>32</v>
      </c>
      <c r="C43" s="75"/>
      <c r="D43" s="75"/>
      <c r="E43" s="76"/>
      <c r="F43" s="91">
        <v>0</v>
      </c>
      <c r="G43" s="75"/>
      <c r="H43" s="75"/>
      <c r="I43" s="76"/>
      <c r="J43" s="91">
        <v>0</v>
      </c>
      <c r="K43" s="75"/>
      <c r="L43" s="75"/>
      <c r="M43" s="75"/>
      <c r="N43" s="76"/>
    </row>
    <row r="44" spans="1:22" ht="15" customHeight="1">
      <c r="B44" s="74" t="s">
        <v>33</v>
      </c>
      <c r="C44" s="75"/>
      <c r="D44" s="75"/>
      <c r="E44" s="76"/>
      <c r="F44" s="91">
        <v>0</v>
      </c>
      <c r="G44" s="75"/>
      <c r="H44" s="75"/>
      <c r="I44" s="76"/>
      <c r="J44" s="91">
        <v>0</v>
      </c>
      <c r="K44" s="75"/>
      <c r="L44" s="75"/>
      <c r="M44" s="75"/>
      <c r="N44" s="76"/>
    </row>
    <row r="45" spans="1:22" ht="15" customHeight="1">
      <c r="B45" s="74" t="s">
        <v>34</v>
      </c>
      <c r="C45" s="75"/>
      <c r="D45" s="75"/>
      <c r="E45" s="76"/>
      <c r="F45" s="91">
        <v>0</v>
      </c>
      <c r="G45" s="75"/>
      <c r="H45" s="75"/>
      <c r="I45" s="76"/>
      <c r="J45" s="91">
        <v>0</v>
      </c>
      <c r="K45" s="75"/>
      <c r="L45" s="75"/>
      <c r="M45" s="75"/>
      <c r="N45" s="76"/>
    </row>
    <row r="46" spans="1:22" ht="15" customHeight="1">
      <c r="B46" s="74" t="s">
        <v>35</v>
      </c>
      <c r="C46" s="75"/>
      <c r="D46" s="75"/>
      <c r="E46" s="76"/>
      <c r="F46" s="91">
        <v>0</v>
      </c>
      <c r="G46" s="75"/>
      <c r="H46" s="75"/>
      <c r="I46" s="76"/>
      <c r="J46" s="91">
        <v>0</v>
      </c>
      <c r="K46" s="75"/>
      <c r="L46" s="75"/>
      <c r="M46" s="75"/>
      <c r="N46" s="76"/>
    </row>
    <row r="47" spans="1:22" ht="15" customHeight="1">
      <c r="B47" s="74" t="s">
        <v>36</v>
      </c>
      <c r="C47" s="75"/>
      <c r="D47" s="75"/>
      <c r="E47" s="76"/>
      <c r="F47" s="91">
        <v>0</v>
      </c>
      <c r="G47" s="75"/>
      <c r="H47" s="75"/>
      <c r="I47" s="76"/>
      <c r="J47" s="91">
        <v>0</v>
      </c>
      <c r="K47" s="75"/>
      <c r="L47" s="75"/>
      <c r="M47" s="75"/>
      <c r="N47" s="76"/>
    </row>
    <row r="48" spans="1:22" ht="0" hidden="1" customHeight="1"/>
    <row r="49" spans="1:22" ht="37.5" customHeight="1"/>
    <row r="50" spans="1:22" ht="18" customHeight="1">
      <c r="A50" s="78" t="s">
        <v>37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2" customHeight="1"/>
    <row r="52" spans="1:22" ht="15" customHeight="1">
      <c r="B52" s="80" t="s">
        <v>4</v>
      </c>
      <c r="C52" s="81"/>
      <c r="D52" s="81"/>
      <c r="E52" s="82"/>
      <c r="F52" s="83" t="s">
        <v>19</v>
      </c>
      <c r="G52" s="75"/>
      <c r="H52" s="75"/>
      <c r="I52" s="76"/>
      <c r="J52" s="83" t="s">
        <v>27</v>
      </c>
      <c r="K52" s="75"/>
      <c r="L52" s="75"/>
      <c r="M52" s="75"/>
      <c r="N52" s="76"/>
    </row>
    <row r="53" spans="1:22" ht="15" customHeight="1">
      <c r="B53" s="74" t="s">
        <v>28</v>
      </c>
      <c r="C53" s="75"/>
      <c r="D53" s="75"/>
      <c r="E53" s="76"/>
      <c r="F53" s="91">
        <v>0</v>
      </c>
      <c r="G53" s="75"/>
      <c r="H53" s="75"/>
      <c r="I53" s="76"/>
      <c r="J53" s="91">
        <v>0</v>
      </c>
      <c r="K53" s="75"/>
      <c r="L53" s="75"/>
      <c r="M53" s="75"/>
      <c r="N53" s="76"/>
    </row>
    <row r="54" spans="1:22" ht="15" customHeight="1">
      <c r="B54" s="74" t="s">
        <v>29</v>
      </c>
      <c r="C54" s="75"/>
      <c r="D54" s="75"/>
      <c r="E54" s="76"/>
      <c r="F54" s="91">
        <v>0</v>
      </c>
      <c r="G54" s="75"/>
      <c r="H54" s="75"/>
      <c r="I54" s="76"/>
      <c r="J54" s="91">
        <v>0</v>
      </c>
      <c r="K54" s="75"/>
      <c r="L54" s="75"/>
      <c r="M54" s="75"/>
      <c r="N54" s="76"/>
    </row>
    <row r="55" spans="1:22" ht="15" customHeight="1">
      <c r="B55" s="74" t="s">
        <v>30</v>
      </c>
      <c r="C55" s="75"/>
      <c r="D55" s="75"/>
      <c r="E55" s="76"/>
      <c r="F55" s="91">
        <v>0</v>
      </c>
      <c r="G55" s="75"/>
      <c r="H55" s="75"/>
      <c r="I55" s="76"/>
      <c r="J55" s="91">
        <v>0</v>
      </c>
      <c r="K55" s="75"/>
      <c r="L55" s="75"/>
      <c r="M55" s="75"/>
      <c r="N55" s="76"/>
    </row>
    <row r="56" spans="1:22" ht="15" customHeight="1">
      <c r="B56" s="74" t="s">
        <v>31</v>
      </c>
      <c r="C56" s="75"/>
      <c r="D56" s="75"/>
      <c r="E56" s="76"/>
      <c r="F56" s="91">
        <v>0</v>
      </c>
      <c r="G56" s="75"/>
      <c r="H56" s="75"/>
      <c r="I56" s="76"/>
      <c r="J56" s="91">
        <v>0</v>
      </c>
      <c r="K56" s="75"/>
      <c r="L56" s="75"/>
      <c r="M56" s="75"/>
      <c r="N56" s="76"/>
    </row>
    <row r="57" spans="1:22" ht="15" customHeight="1">
      <c r="B57" s="74" t="s">
        <v>32</v>
      </c>
      <c r="C57" s="75"/>
      <c r="D57" s="75"/>
      <c r="E57" s="76"/>
      <c r="F57" s="91">
        <v>0</v>
      </c>
      <c r="G57" s="75"/>
      <c r="H57" s="75"/>
      <c r="I57" s="76"/>
      <c r="J57" s="91">
        <v>0</v>
      </c>
      <c r="K57" s="75"/>
      <c r="L57" s="75"/>
      <c r="M57" s="75"/>
      <c r="N57" s="76"/>
    </row>
    <row r="58" spans="1:22" ht="15" customHeight="1">
      <c r="B58" s="74" t="s">
        <v>33</v>
      </c>
      <c r="C58" s="75"/>
      <c r="D58" s="75"/>
      <c r="E58" s="76"/>
      <c r="F58" s="91">
        <v>0</v>
      </c>
      <c r="G58" s="75"/>
      <c r="H58" s="75"/>
      <c r="I58" s="76"/>
      <c r="J58" s="91">
        <v>0</v>
      </c>
      <c r="K58" s="75"/>
      <c r="L58" s="75"/>
      <c r="M58" s="75"/>
      <c r="N58" s="76"/>
    </row>
    <row r="59" spans="1:22" ht="15" customHeight="1">
      <c r="B59" s="74" t="s">
        <v>34</v>
      </c>
      <c r="C59" s="75"/>
      <c r="D59" s="75"/>
      <c r="E59" s="76"/>
      <c r="F59" s="91">
        <v>0</v>
      </c>
      <c r="G59" s="75"/>
      <c r="H59" s="75"/>
      <c r="I59" s="76"/>
      <c r="J59" s="91">
        <v>0</v>
      </c>
      <c r="K59" s="75"/>
      <c r="L59" s="75"/>
      <c r="M59" s="75"/>
      <c r="N59" s="76"/>
    </row>
    <row r="60" spans="1:22" ht="15" customHeight="1">
      <c r="B60" s="74" t="s">
        <v>35</v>
      </c>
      <c r="C60" s="75"/>
      <c r="D60" s="75"/>
      <c r="E60" s="76"/>
      <c r="F60" s="91">
        <v>0</v>
      </c>
      <c r="G60" s="75"/>
      <c r="H60" s="75"/>
      <c r="I60" s="76"/>
      <c r="J60" s="91">
        <v>0</v>
      </c>
      <c r="K60" s="75"/>
      <c r="L60" s="75"/>
      <c r="M60" s="75"/>
      <c r="N60" s="76"/>
    </row>
    <row r="61" spans="1:22" ht="15" customHeight="1">
      <c r="B61" s="74" t="s">
        <v>38</v>
      </c>
      <c r="C61" s="75"/>
      <c r="D61" s="75"/>
      <c r="E61" s="76"/>
      <c r="F61" s="91">
        <v>0</v>
      </c>
      <c r="G61" s="75"/>
      <c r="H61" s="75"/>
      <c r="I61" s="76"/>
      <c r="J61" s="91">
        <v>0</v>
      </c>
      <c r="K61" s="75"/>
      <c r="L61" s="75"/>
      <c r="M61" s="75"/>
      <c r="N61" s="76"/>
    </row>
    <row r="62" spans="1:22" ht="0" hidden="1" customHeight="1"/>
    <row r="63" spans="1:22" ht="38.25" customHeight="1"/>
    <row r="64" spans="1:22" ht="18" customHeight="1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9" customHeight="1"/>
    <row r="66" spans="1:22" ht="15" customHeight="1">
      <c r="B66" s="80" t="s">
        <v>4</v>
      </c>
      <c r="C66" s="81"/>
      <c r="D66" s="81"/>
      <c r="E66" s="82"/>
      <c r="F66" s="83" t="s">
        <v>19</v>
      </c>
      <c r="G66" s="75"/>
      <c r="H66" s="75"/>
      <c r="I66" s="76"/>
      <c r="J66" s="83" t="s">
        <v>27</v>
      </c>
      <c r="K66" s="75"/>
      <c r="L66" s="75"/>
      <c r="M66" s="75"/>
      <c r="N66" s="76"/>
    </row>
    <row r="67" spans="1:22" ht="15" customHeight="1">
      <c r="B67" s="74" t="s">
        <v>28</v>
      </c>
      <c r="C67" s="75"/>
      <c r="D67" s="75"/>
      <c r="E67" s="76"/>
      <c r="F67" s="91">
        <v>0</v>
      </c>
      <c r="G67" s="75"/>
      <c r="H67" s="75"/>
      <c r="I67" s="76"/>
      <c r="J67" s="91">
        <v>0</v>
      </c>
      <c r="K67" s="75"/>
      <c r="L67" s="75"/>
      <c r="M67" s="75"/>
      <c r="N67" s="76"/>
    </row>
    <row r="68" spans="1:22" ht="15" customHeight="1">
      <c r="B68" s="74" t="s">
        <v>29</v>
      </c>
      <c r="C68" s="75"/>
      <c r="D68" s="75"/>
      <c r="E68" s="76"/>
      <c r="F68" s="91">
        <v>0</v>
      </c>
      <c r="G68" s="75"/>
      <c r="H68" s="75"/>
      <c r="I68" s="76"/>
      <c r="J68" s="91">
        <v>0</v>
      </c>
      <c r="K68" s="75"/>
      <c r="L68" s="75"/>
      <c r="M68" s="75"/>
      <c r="N68" s="76"/>
    </row>
    <row r="69" spans="1:22" ht="15" customHeight="1">
      <c r="B69" s="74" t="s">
        <v>30</v>
      </c>
      <c r="C69" s="75"/>
      <c r="D69" s="75"/>
      <c r="E69" s="76"/>
      <c r="F69" s="91">
        <v>0</v>
      </c>
      <c r="G69" s="75"/>
      <c r="H69" s="75"/>
      <c r="I69" s="76"/>
      <c r="J69" s="91">
        <v>0</v>
      </c>
      <c r="K69" s="75"/>
      <c r="L69" s="75"/>
      <c r="M69" s="75"/>
      <c r="N69" s="76"/>
    </row>
    <row r="70" spans="1:22" ht="15" customHeight="1">
      <c r="B70" s="74" t="s">
        <v>31</v>
      </c>
      <c r="C70" s="75"/>
      <c r="D70" s="75"/>
      <c r="E70" s="76"/>
      <c r="F70" s="91">
        <v>0</v>
      </c>
      <c r="G70" s="75"/>
      <c r="H70" s="75"/>
      <c r="I70" s="76"/>
      <c r="J70" s="91">
        <v>0</v>
      </c>
      <c r="K70" s="75"/>
      <c r="L70" s="75"/>
      <c r="M70" s="75"/>
      <c r="N70" s="76"/>
    </row>
    <row r="71" spans="1:22" ht="15" customHeight="1">
      <c r="B71" s="74" t="s">
        <v>32</v>
      </c>
      <c r="C71" s="75"/>
      <c r="D71" s="75"/>
      <c r="E71" s="76"/>
      <c r="F71" s="91">
        <v>0</v>
      </c>
      <c r="G71" s="75"/>
      <c r="H71" s="75"/>
      <c r="I71" s="76"/>
      <c r="J71" s="91">
        <v>0</v>
      </c>
      <c r="K71" s="75"/>
      <c r="L71" s="75"/>
      <c r="M71" s="75"/>
      <c r="N71" s="76"/>
    </row>
    <row r="72" spans="1:22" ht="15" customHeight="1">
      <c r="B72" s="74" t="s">
        <v>33</v>
      </c>
      <c r="C72" s="75"/>
      <c r="D72" s="75"/>
      <c r="E72" s="76"/>
      <c r="F72" s="91">
        <v>0</v>
      </c>
      <c r="G72" s="75"/>
      <c r="H72" s="75"/>
      <c r="I72" s="76"/>
      <c r="J72" s="91">
        <v>0</v>
      </c>
      <c r="K72" s="75"/>
      <c r="L72" s="75"/>
      <c r="M72" s="75"/>
      <c r="N72" s="76"/>
    </row>
    <row r="73" spans="1:22" ht="15" customHeight="1">
      <c r="B73" s="74" t="s">
        <v>34</v>
      </c>
      <c r="C73" s="75"/>
      <c r="D73" s="75"/>
      <c r="E73" s="76"/>
      <c r="F73" s="91">
        <v>0</v>
      </c>
      <c r="G73" s="75"/>
      <c r="H73" s="75"/>
      <c r="I73" s="76"/>
      <c r="J73" s="91">
        <v>0</v>
      </c>
      <c r="K73" s="75"/>
      <c r="L73" s="75"/>
      <c r="M73" s="75"/>
      <c r="N73" s="76"/>
    </row>
    <row r="74" spans="1:22" ht="15" customHeight="1">
      <c r="B74" s="74" t="s">
        <v>35</v>
      </c>
      <c r="C74" s="75"/>
      <c r="D74" s="75"/>
      <c r="E74" s="76"/>
      <c r="F74" s="91">
        <v>0</v>
      </c>
      <c r="G74" s="75"/>
      <c r="H74" s="75"/>
      <c r="I74" s="76"/>
      <c r="J74" s="91">
        <v>0</v>
      </c>
      <c r="K74" s="75"/>
      <c r="L74" s="75"/>
      <c r="M74" s="75"/>
      <c r="N74" s="76"/>
    </row>
    <row r="75" spans="1:22" ht="0" hidden="1" customHeight="1"/>
    <row r="76" spans="1:22" ht="42" customHeight="1"/>
    <row r="77" spans="1:22" ht="18" customHeight="1">
      <c r="A77" s="78" t="s">
        <v>40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0.5" customHeight="1"/>
    <row r="79" spans="1:22" ht="32.25" customHeight="1">
      <c r="B79" s="80" t="s">
        <v>4</v>
      </c>
      <c r="C79" s="85"/>
      <c r="D79" s="85"/>
      <c r="E79" s="86"/>
      <c r="F79" s="83" t="s">
        <v>41</v>
      </c>
      <c r="G79" s="75"/>
      <c r="H79" s="75"/>
      <c r="I79" s="75"/>
      <c r="J79" s="75"/>
      <c r="K79" s="75"/>
      <c r="L79" s="76"/>
      <c r="M79" s="83" t="s">
        <v>42</v>
      </c>
      <c r="N79" s="75"/>
      <c r="O79" s="75"/>
      <c r="P79" s="75"/>
      <c r="Q79" s="75"/>
      <c r="R79" s="76"/>
      <c r="S79" s="83" t="s">
        <v>43</v>
      </c>
      <c r="T79" s="75"/>
      <c r="U79" s="76"/>
    </row>
    <row r="80" spans="1:22" ht="15" customHeight="1">
      <c r="B80" s="87"/>
      <c r="C80" s="88"/>
      <c r="D80" s="88"/>
      <c r="E80" s="89"/>
      <c r="F80" s="90" t="s">
        <v>19</v>
      </c>
      <c r="G80" s="75"/>
      <c r="H80" s="75"/>
      <c r="I80" s="76"/>
      <c r="J80" s="90" t="s">
        <v>27</v>
      </c>
      <c r="K80" s="75"/>
      <c r="L80" s="76"/>
      <c r="M80" s="90" t="s">
        <v>19</v>
      </c>
      <c r="N80" s="75"/>
      <c r="O80" s="75"/>
      <c r="P80" s="76"/>
      <c r="Q80" s="90" t="s">
        <v>27</v>
      </c>
      <c r="R80" s="76"/>
      <c r="S80" s="90" t="s">
        <v>19</v>
      </c>
      <c r="T80" s="76"/>
      <c r="U80" s="20" t="s">
        <v>27</v>
      </c>
    </row>
    <row r="81" spans="1:22" ht="15" customHeight="1">
      <c r="B81" s="74" t="s">
        <v>28</v>
      </c>
      <c r="C81" s="75"/>
      <c r="D81" s="75"/>
      <c r="E81" s="76"/>
      <c r="F81" s="84">
        <v>0</v>
      </c>
      <c r="G81" s="75"/>
      <c r="H81" s="75"/>
      <c r="I81" s="76"/>
      <c r="J81" s="84">
        <v>0</v>
      </c>
      <c r="K81" s="75"/>
      <c r="L81" s="76"/>
      <c r="M81" s="84">
        <v>0</v>
      </c>
      <c r="N81" s="75"/>
      <c r="O81" s="75"/>
      <c r="P81" s="76"/>
      <c r="Q81" s="84">
        <v>0</v>
      </c>
      <c r="R81" s="76"/>
      <c r="S81" s="84">
        <v>0</v>
      </c>
      <c r="T81" s="76"/>
      <c r="U81" s="21">
        <v>0</v>
      </c>
    </row>
    <row r="82" spans="1:22" ht="15" customHeight="1">
      <c r="B82" s="74" t="s">
        <v>29</v>
      </c>
      <c r="C82" s="75"/>
      <c r="D82" s="75"/>
      <c r="E82" s="76"/>
      <c r="F82" s="84">
        <v>0</v>
      </c>
      <c r="G82" s="75"/>
      <c r="H82" s="75"/>
      <c r="I82" s="76"/>
      <c r="J82" s="84">
        <v>0</v>
      </c>
      <c r="K82" s="75"/>
      <c r="L82" s="76"/>
      <c r="M82" s="84">
        <v>0</v>
      </c>
      <c r="N82" s="75"/>
      <c r="O82" s="75"/>
      <c r="P82" s="76"/>
      <c r="Q82" s="84">
        <v>0</v>
      </c>
      <c r="R82" s="76"/>
      <c r="S82" s="84">
        <v>0</v>
      </c>
      <c r="T82" s="76"/>
      <c r="U82" s="21">
        <v>0</v>
      </c>
    </row>
    <row r="83" spans="1:22" ht="15" customHeight="1">
      <c r="B83" s="74" t="s">
        <v>30</v>
      </c>
      <c r="C83" s="75"/>
      <c r="D83" s="75"/>
      <c r="E83" s="76"/>
      <c r="F83" s="84">
        <v>0</v>
      </c>
      <c r="G83" s="75"/>
      <c r="H83" s="75"/>
      <c r="I83" s="76"/>
      <c r="J83" s="84">
        <v>0</v>
      </c>
      <c r="K83" s="75"/>
      <c r="L83" s="76"/>
      <c r="M83" s="84">
        <v>0</v>
      </c>
      <c r="N83" s="75"/>
      <c r="O83" s="75"/>
      <c r="P83" s="76"/>
      <c r="Q83" s="84">
        <v>0</v>
      </c>
      <c r="R83" s="76"/>
      <c r="S83" s="84">
        <v>0</v>
      </c>
      <c r="T83" s="76"/>
      <c r="U83" s="21">
        <v>0</v>
      </c>
    </row>
    <row r="84" spans="1:22" ht="15" customHeight="1">
      <c r="B84" s="74" t="s">
        <v>31</v>
      </c>
      <c r="C84" s="75"/>
      <c r="D84" s="75"/>
      <c r="E84" s="76"/>
      <c r="F84" s="84">
        <v>0</v>
      </c>
      <c r="G84" s="75"/>
      <c r="H84" s="75"/>
      <c r="I84" s="76"/>
      <c r="J84" s="84">
        <v>0</v>
      </c>
      <c r="K84" s="75"/>
      <c r="L84" s="76"/>
      <c r="M84" s="84">
        <v>0</v>
      </c>
      <c r="N84" s="75"/>
      <c r="O84" s="75"/>
      <c r="P84" s="76"/>
      <c r="Q84" s="84">
        <v>0</v>
      </c>
      <c r="R84" s="76"/>
      <c r="S84" s="84">
        <v>0</v>
      </c>
      <c r="T84" s="76"/>
      <c r="U84" s="21">
        <v>0</v>
      </c>
    </row>
    <row r="85" spans="1:22" ht="15" customHeight="1">
      <c r="B85" s="74" t="s">
        <v>32</v>
      </c>
      <c r="C85" s="75"/>
      <c r="D85" s="75"/>
      <c r="E85" s="76"/>
      <c r="F85" s="84">
        <v>0</v>
      </c>
      <c r="G85" s="75"/>
      <c r="H85" s="75"/>
      <c r="I85" s="76"/>
      <c r="J85" s="84">
        <v>0</v>
      </c>
      <c r="K85" s="75"/>
      <c r="L85" s="76"/>
      <c r="M85" s="84">
        <v>0</v>
      </c>
      <c r="N85" s="75"/>
      <c r="O85" s="75"/>
      <c r="P85" s="76"/>
      <c r="Q85" s="84">
        <v>0</v>
      </c>
      <c r="R85" s="76"/>
      <c r="S85" s="84">
        <v>0</v>
      </c>
      <c r="T85" s="76"/>
      <c r="U85" s="21">
        <v>0</v>
      </c>
    </row>
    <row r="86" spans="1:22" ht="15" customHeight="1">
      <c r="B86" s="74" t="s">
        <v>33</v>
      </c>
      <c r="C86" s="75"/>
      <c r="D86" s="75"/>
      <c r="E86" s="76"/>
      <c r="F86" s="84">
        <v>0</v>
      </c>
      <c r="G86" s="75"/>
      <c r="H86" s="75"/>
      <c r="I86" s="76"/>
      <c r="J86" s="84">
        <v>0</v>
      </c>
      <c r="K86" s="75"/>
      <c r="L86" s="76"/>
      <c r="M86" s="84">
        <v>0</v>
      </c>
      <c r="N86" s="75"/>
      <c r="O86" s="75"/>
      <c r="P86" s="76"/>
      <c r="Q86" s="84">
        <v>0</v>
      </c>
      <c r="R86" s="76"/>
      <c r="S86" s="84">
        <v>0</v>
      </c>
      <c r="T86" s="76"/>
      <c r="U86" s="21">
        <v>0</v>
      </c>
    </row>
    <row r="87" spans="1:22" ht="15" customHeight="1">
      <c r="B87" s="74" t="s">
        <v>34</v>
      </c>
      <c r="C87" s="75"/>
      <c r="D87" s="75"/>
      <c r="E87" s="76"/>
      <c r="F87" s="84">
        <v>0</v>
      </c>
      <c r="G87" s="75"/>
      <c r="H87" s="75"/>
      <c r="I87" s="76"/>
      <c r="J87" s="84">
        <v>0</v>
      </c>
      <c r="K87" s="75"/>
      <c r="L87" s="76"/>
      <c r="M87" s="84">
        <v>0</v>
      </c>
      <c r="N87" s="75"/>
      <c r="O87" s="75"/>
      <c r="P87" s="76"/>
      <c r="Q87" s="84">
        <v>0</v>
      </c>
      <c r="R87" s="76"/>
      <c r="S87" s="84">
        <v>0</v>
      </c>
      <c r="T87" s="76"/>
      <c r="U87" s="21">
        <v>0</v>
      </c>
    </row>
    <row r="88" spans="1:22" ht="15" customHeight="1">
      <c r="B88" s="74" t="s">
        <v>35</v>
      </c>
      <c r="C88" s="75"/>
      <c r="D88" s="75"/>
      <c r="E88" s="76"/>
      <c r="F88" s="84">
        <v>0</v>
      </c>
      <c r="G88" s="75"/>
      <c r="H88" s="75"/>
      <c r="I88" s="76"/>
      <c r="J88" s="84">
        <v>0</v>
      </c>
      <c r="K88" s="75"/>
      <c r="L88" s="76"/>
      <c r="M88" s="84">
        <v>0</v>
      </c>
      <c r="N88" s="75"/>
      <c r="O88" s="75"/>
      <c r="P88" s="76"/>
      <c r="Q88" s="84">
        <v>0</v>
      </c>
      <c r="R88" s="76"/>
      <c r="S88" s="84">
        <v>0</v>
      </c>
      <c r="T88" s="76"/>
      <c r="U88" s="21">
        <v>0</v>
      </c>
    </row>
    <row r="89" spans="1:22" ht="0" hidden="1" customHeight="1"/>
    <row r="90" spans="1:22" ht="35.25" customHeight="1"/>
    <row r="91" spans="1:22" ht="18" customHeight="1">
      <c r="A91" s="78" t="s">
        <v>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ht="12" customHeight="1"/>
    <row r="93" spans="1:22" ht="15" customHeight="1">
      <c r="B93" s="80" t="s">
        <v>4</v>
      </c>
      <c r="C93" s="81"/>
      <c r="D93" s="82"/>
      <c r="E93" s="83" t="s">
        <v>19</v>
      </c>
      <c r="F93" s="75"/>
      <c r="G93" s="75"/>
      <c r="H93" s="76"/>
    </row>
    <row r="94" spans="1:22" ht="15" customHeight="1">
      <c r="B94" s="74" t="s">
        <v>45</v>
      </c>
      <c r="C94" s="75"/>
      <c r="D94" s="76"/>
      <c r="E94" s="77">
        <v>36</v>
      </c>
      <c r="F94" s="75"/>
      <c r="G94" s="75"/>
      <c r="H94" s="76"/>
    </row>
    <row r="95" spans="1:22" ht="15" customHeight="1">
      <c r="B95" s="74" t="s">
        <v>46</v>
      </c>
      <c r="C95" s="75"/>
      <c r="D95" s="76"/>
      <c r="E95" s="77">
        <v>11</v>
      </c>
      <c r="F95" s="75"/>
      <c r="G95" s="75"/>
      <c r="H95" s="76"/>
    </row>
    <row r="96" spans="1:22" ht="15" customHeight="1">
      <c r="B96" s="74" t="s">
        <v>47</v>
      </c>
      <c r="C96" s="75"/>
      <c r="D96" s="76"/>
      <c r="E96" s="77">
        <v>5</v>
      </c>
      <c r="F96" s="75"/>
      <c r="G96" s="75"/>
      <c r="H96" s="76"/>
    </row>
    <row r="97" spans="2:8" ht="15" customHeight="1">
      <c r="B97" s="74" t="s">
        <v>48</v>
      </c>
      <c r="C97" s="75"/>
      <c r="D97" s="76"/>
      <c r="E97" s="77">
        <v>3</v>
      </c>
      <c r="F97" s="75"/>
      <c r="G97" s="75"/>
      <c r="H97" s="76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2021-01-19T04:02:41Z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